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worksheets/sheet3.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60" yWindow="30" windowWidth="11295" windowHeight="6495" tabRatio="906"/>
  </bookViews>
  <sheets>
    <sheet name="Index" sheetId="135" r:id="rId1"/>
    <sheet name="S1" sheetId="43" r:id="rId2"/>
    <sheet name="S2" sheetId="3" r:id="rId3"/>
    <sheet name="S3" sheetId="4" r:id="rId4"/>
    <sheet name="S4" sheetId="5" r:id="rId5"/>
    <sheet name="S5" sheetId="143" r:id="rId6"/>
    <sheet name="S6" sheetId="7" r:id="rId7"/>
    <sheet name="S7" sheetId="38" r:id="rId8"/>
    <sheet name="S8" sheetId="134" r:id="rId9"/>
    <sheet name="F1" sheetId="46" r:id="rId10"/>
    <sheet name="F1a" sheetId="58" r:id="rId11"/>
    <sheet name="F2" sheetId="48" r:id="rId12"/>
    <sheet name="F3" sheetId="47" r:id="rId13"/>
    <sheet name="F4" sheetId="65" r:id="rId14"/>
    <sheet name="F4a" sheetId="144" r:id="rId15"/>
    <sheet name="F4b" sheetId="145" r:id="rId16"/>
    <sheet name="F4c" sheetId="154" r:id="rId17"/>
    <sheet name="F4d" sheetId="155" r:id="rId18"/>
    <sheet name="F5" sheetId="51" r:id="rId19"/>
    <sheet name="F6" sheetId="52" r:id="rId20"/>
    <sheet name="F6a" sheetId="128" r:id="rId21"/>
    <sheet name="F7" sheetId="53" r:id="rId22"/>
    <sheet name="F8" sheetId="54" r:id="rId23"/>
    <sheet name="F9" sheetId="120" r:id="rId24"/>
    <sheet name="F9a" sheetId="117" r:id="rId25"/>
    <sheet name="F9b" sheetId="146" r:id="rId26"/>
    <sheet name="F9c" sheetId="141" r:id="rId27"/>
    <sheet name="F10" sheetId="22" r:id="rId28"/>
    <sheet name="F11" sheetId="25" r:id="rId29"/>
    <sheet name="F12" sheetId="26" r:id="rId30"/>
    <sheet name="F13" sheetId="27" r:id="rId31"/>
    <sheet name="F14" sheetId="66" r:id="rId32"/>
    <sheet name="F15" sheetId="33" r:id="rId33"/>
    <sheet name="F16" sheetId="142" r:id="rId34"/>
    <sheet name="F16a" sheetId="34" r:id="rId35"/>
    <sheet name="F17" sheetId="35" r:id="rId36"/>
    <sheet name="F18" sheetId="147" r:id="rId37"/>
    <sheet name="F19" sheetId="148" r:id="rId38"/>
    <sheet name="F20" sheetId="149" r:id="rId39"/>
    <sheet name="T1" sheetId="123" r:id="rId40"/>
    <sheet name="T2" sheetId="40" r:id="rId41"/>
    <sheet name="T3" sheetId="124" r:id="rId42"/>
    <sheet name="T4" sheetId="156" r:id="rId43"/>
    <sheet name="P1" sheetId="82" r:id="rId44"/>
    <sheet name="P1 (a)" sheetId="126" r:id="rId45"/>
    <sheet name="P2" sheetId="112" r:id="rId46"/>
    <sheet name="P2a" sheetId="109" r:id="rId47"/>
    <sheet name="P2b" sheetId="152" r:id="rId48"/>
    <sheet name="P2c" sheetId="129" r:id="rId49"/>
    <sheet name="P2d" sheetId="110" r:id="rId50"/>
    <sheet name="P2e" sheetId="115" r:id="rId51"/>
    <sheet name="P3" sheetId="125" r:id="rId52"/>
    <sheet name="P4" sheetId="132" r:id="rId53"/>
  </sheets>
  <externalReferences>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A">'[10]R.Hrs. Since Comm'!$AD$88</definedName>
    <definedName name="\B">[11]DLC!$GR$107</definedName>
    <definedName name="\c">#REF!</definedName>
    <definedName name="\f">#REF!</definedName>
    <definedName name="\L">[11]DLC!$HR$111</definedName>
    <definedName name="\p">#REF!</definedName>
    <definedName name="\q">#REF!</definedName>
    <definedName name="\s">'[13]ST1&amp;2'!#REF!</definedName>
    <definedName name="\V">'[10]R.Hrs. Since Comm'!#REF!</definedName>
    <definedName name="\w">#REF!</definedName>
    <definedName name="\X">#REF!</definedName>
    <definedName name="\Z">'[14]01-02'!#REF!</definedName>
    <definedName name="__123Graph_A" hidden="1">'[14]01-02'!#REF!</definedName>
    <definedName name="__123Graph_ACHART1" hidden="1">[10]EB!$C$42:$C$70</definedName>
    <definedName name="__123Graph_ACHART10" hidden="1">[10]EB!$C$42:$C$70</definedName>
    <definedName name="__123Graph_AChart11" hidden="1">[10]EB!$C$42:$C$70</definedName>
    <definedName name="__123Graph_ACHART2" hidden="1">[10]EB!$C$42:$C$70</definedName>
    <definedName name="__123Graph_ACHART3" hidden="1">[10]EB!$C$42:$C$70</definedName>
    <definedName name="__123Graph_ACHART4" hidden="1">[10]EB!$C$42:$C$70</definedName>
    <definedName name="__123Graph_ACHART5" hidden="1">[10]EB!$C$42:$C$70</definedName>
    <definedName name="__123Graph_ACHART6" hidden="1">[10]EB!$C$42:$C$70</definedName>
    <definedName name="__123Graph_ACHART7" hidden="1">[10]EB!$C$42:$C$70</definedName>
    <definedName name="__123Graph_ACHART8" hidden="1">[10]EB!$C$42:$C$70</definedName>
    <definedName name="__123Graph_ACHART9" hidden="1">[10]EB!$C$42:$C$70</definedName>
    <definedName name="__123Graph_ACurrent" hidden="1">[10]EB!$C$42:$C$70</definedName>
    <definedName name="__123Graph_B" hidden="1">'[14]01-02'!#REF!</definedName>
    <definedName name="__123Graph_BCHART1" hidden="1">[10]EB!$D$42:$D$70</definedName>
    <definedName name="__123Graph_BCHART10" hidden="1">[10]EB!$D$42:$D$70</definedName>
    <definedName name="__123Graph_BChart11" hidden="1">[10]EB!$D$42:$D$70</definedName>
    <definedName name="__123Graph_BCHART2" hidden="1">[10]EB!$D$42:$D$70</definedName>
    <definedName name="__123Graph_BCHART3" hidden="1">[10]EB!$D$42:$D$70</definedName>
    <definedName name="__123Graph_BCHART4" hidden="1">[10]EB!$D$42:$D$70</definedName>
    <definedName name="__123Graph_BCHART5" hidden="1">[10]EB!$D$42:$D$70</definedName>
    <definedName name="__123Graph_BCHART6" hidden="1">[10]EB!$D$42:$D$70</definedName>
    <definedName name="__123Graph_BCHART7" hidden="1">[10]EB!$D$42:$D$70</definedName>
    <definedName name="__123Graph_BCHART8" hidden="1">[10]EB!$D$42:$D$70</definedName>
    <definedName name="__123Graph_BCHART9" hidden="1">[10]EB!$D$42:$D$70</definedName>
    <definedName name="__123Graph_BCURRENT" hidden="1">'[15]BREAKUP OF OIL'!#REF!</definedName>
    <definedName name="__123Graph_C" hidden="1">'[14]01-02'!#REF!</definedName>
    <definedName name="__123Graph_CCHART1" hidden="1">[10]EB!$E$42:$E$70</definedName>
    <definedName name="__123Graph_CCHART10" hidden="1">[10]EB!$E$42:$E$70</definedName>
    <definedName name="__123Graph_CChart11" hidden="1">[10]EB!$E$42:$E$70</definedName>
    <definedName name="__123Graph_CCHART2" hidden="1">[10]EB!$E$42:$E$70</definedName>
    <definedName name="__123Graph_CCHART3" hidden="1">[10]EB!$E$42:$E$70</definedName>
    <definedName name="__123Graph_CCHART4" hidden="1">[10]EB!$E$42:$E$70</definedName>
    <definedName name="__123Graph_CCHART5" hidden="1">[10]EB!$E$42:$E$70</definedName>
    <definedName name="__123Graph_CCHART6" hidden="1">[10]EB!$E$42:$E$70</definedName>
    <definedName name="__123Graph_CCHART7" hidden="1">[10]EB!$E$42:$E$70</definedName>
    <definedName name="__123Graph_CCHART8" hidden="1">[10]EB!$E$42:$E$70</definedName>
    <definedName name="__123Graph_CCHART9" hidden="1">[10]EB!$E$42:$E$70</definedName>
    <definedName name="__123Graph_CCurrent" hidden="1">[10]EB!$E$42:$E$70</definedName>
    <definedName name="__123Graph_D" hidden="1">'[14]01-02'!#REF!</definedName>
    <definedName name="__123Graph_DCHART1" hidden="1">[10]EB!$F$42:$F$70</definedName>
    <definedName name="__123Graph_DCHART10" hidden="1">[10]EB!$F$42:$F$70</definedName>
    <definedName name="__123Graph_DChart11" hidden="1">[10]EB!$F$42:$F$70</definedName>
    <definedName name="__123Graph_DCHART2" hidden="1">[10]EB!$F$42:$F$70</definedName>
    <definedName name="__123Graph_DCHART3" hidden="1">[10]EB!$F$42:$F$70</definedName>
    <definedName name="__123Graph_DCHART4" hidden="1">[10]EB!$F$42:$F$70</definedName>
    <definedName name="__123Graph_DCHART5" hidden="1">[10]EB!$F$42:$F$70</definedName>
    <definedName name="__123Graph_DCHART6" hidden="1">[10]EB!$F$42:$F$70</definedName>
    <definedName name="__123Graph_DCHART7" hidden="1">[10]EB!$F$42:$F$70</definedName>
    <definedName name="__123Graph_DCHART8" hidden="1">[10]EB!$F$42:$F$70</definedName>
    <definedName name="__123Graph_DCHART9" hidden="1">[10]EB!$F$42:$F$70</definedName>
    <definedName name="__123Graph_DCURRENT" hidden="1">'[15]BREAKUP OF OIL'!#REF!</definedName>
    <definedName name="__123Graph_E" hidden="1">'[14]01-02'!#REF!</definedName>
    <definedName name="__123Graph_ECHART1" hidden="1">[10]EB!$G$42:$G$70</definedName>
    <definedName name="__123Graph_ECHART10" hidden="1">[10]EB!$G$42:$G$70</definedName>
    <definedName name="__123Graph_EChart11" hidden="1">[10]EB!$G$42:$G$70</definedName>
    <definedName name="__123Graph_ECHART2" hidden="1">[10]EB!$G$42:$G$70</definedName>
    <definedName name="__123Graph_ECHART3" hidden="1">[10]EB!$G$42:$G$70</definedName>
    <definedName name="__123Graph_ECHART4" hidden="1">[10]EB!$G$42:$G$70</definedName>
    <definedName name="__123Graph_ECHART5" hidden="1">[10]EB!$G$42:$G$70</definedName>
    <definedName name="__123Graph_ECHART6" hidden="1">[10]EB!$G$42:$G$70</definedName>
    <definedName name="__123Graph_ECHART7" hidden="1">[10]EB!$G$42:$G$70</definedName>
    <definedName name="__123Graph_ECHART8" hidden="1">[10]EB!$G$42:$G$70</definedName>
    <definedName name="__123Graph_ECHART9" hidden="1">[10]EB!$G$42:$G$70</definedName>
    <definedName name="__123Graph_ECurrent" hidden="1">[10]EB!$G$42:$G$70</definedName>
    <definedName name="__123Graph_F" hidden="1">'[14]01-02'!#REF!</definedName>
    <definedName name="__123Graph_FCHART1" hidden="1">[10]EB!$H$42:$H$70</definedName>
    <definedName name="__123Graph_FCHART10" hidden="1">[10]EB!$H$42:$H$70</definedName>
    <definedName name="__123Graph_FChart11" hidden="1">[10]EB!$H$42:$H$70</definedName>
    <definedName name="__123Graph_FCHART2" hidden="1">[10]EB!$H$42:$H$70</definedName>
    <definedName name="__123Graph_FCHART3" hidden="1">[10]EB!$H$42:$H$70</definedName>
    <definedName name="__123Graph_FCHART4" hidden="1">[10]EB!$H$42:$H$70</definedName>
    <definedName name="__123Graph_FCHART5" hidden="1">[10]EB!$H$42:$H$70</definedName>
    <definedName name="__123Graph_FCHART6" hidden="1">[10]EB!$H$42:$H$70</definedName>
    <definedName name="__123Graph_FCHART7" hidden="1">[10]EB!$H$42:$H$70</definedName>
    <definedName name="__123Graph_FCHART8" hidden="1">[10]EB!$H$42:$H$70</definedName>
    <definedName name="__123Graph_FCHART9" hidden="1">[10]EB!$H$42:$H$70</definedName>
    <definedName name="__123Graph_FCurrent" hidden="1">[10]EB!$H$42:$H$70</definedName>
    <definedName name="__123Graph_X" hidden="1">'[14]01-02'!#REF!</definedName>
    <definedName name="__123Graph_XCHART1" hidden="1">[10]EB!$B$42:$B$70</definedName>
    <definedName name="__123Graph_XCHART10" hidden="1">[10]EB!$B$42:$B$70</definedName>
    <definedName name="__123Graph_XChart11" hidden="1">[10]EB!$B$42:$B$70</definedName>
    <definedName name="__123Graph_XCHART2" hidden="1">[10]EB!$B$42:$B$70</definedName>
    <definedName name="__123Graph_XCHART3" hidden="1">[10]EB!$B$42:$B$70</definedName>
    <definedName name="__123Graph_XCHART4" hidden="1">[10]EB!$B$42:$B$70</definedName>
    <definedName name="__123Graph_XCHART5" hidden="1">[10]EB!$B$42:$B$70</definedName>
    <definedName name="__123Graph_XCHART6" hidden="1">[10]EB!$B$42:$B$70</definedName>
    <definedName name="__123Graph_XCHART7" hidden="1">[10]EB!$B$42:$B$70</definedName>
    <definedName name="__123Graph_XCHART8" hidden="1">[10]EB!$B$42:$B$70</definedName>
    <definedName name="__123Graph_XCHART9" hidden="1">[10]EB!$B$42:$B$70</definedName>
    <definedName name="__123Graph_XCURRENT" hidden="1">'[15]BREAKUP OF OIL'!#REF!</definedName>
    <definedName name="__SCH6">'[1]04REL'!#REF!</definedName>
    <definedName name="_8485G">'[16]Stationwise Thermal &amp; Hydel Gen'!$GR$4:$HK$9</definedName>
    <definedName name="_APR1">'[17]LDC LU'!#REF!</definedName>
    <definedName name="_APR2">'[17]LDC LU'!#REF!</definedName>
    <definedName name="_AUG1">'[17]LDC LU'!#REF!</definedName>
    <definedName name="_AUG2">'[17]LDC LU'!#REF!</definedName>
    <definedName name="_BSD1">#REF!</definedName>
    <definedName name="_BSD2">#REF!</definedName>
    <definedName name="_DEC1">'[17]LDC LU'!#REF!</definedName>
    <definedName name="_DEC2">'[17]LDC LU'!#REF!</definedName>
    <definedName name="_FEB1">'[17]LDC LU'!#REF!</definedName>
    <definedName name="_FEB2">'[17]LDC LU'!#REF!</definedName>
    <definedName name="_Fill" hidden="1">'[10]220KV'!$A$6:$A$75</definedName>
    <definedName name="_IED1">#REF!</definedName>
    <definedName name="_IED2">#REF!</definedName>
    <definedName name="_JAN1">'[17]TGL LU'!#REF!</definedName>
    <definedName name="_JAN2">'[17]LDC LU'!#REF!</definedName>
    <definedName name="_JUL1">'[17]LDC LU'!#REF!</definedName>
    <definedName name="_JUL2">'[17]LDC LU'!#REF!</definedName>
    <definedName name="_JUN1">'[17]LDC LU'!#REF!</definedName>
    <definedName name="_JUN2">'[17]LDC LU'!#REF!</definedName>
    <definedName name="_LD1">[11]DLC!$K$59:$AF$8180</definedName>
    <definedName name="_LD2">[11]DLC!$GR$56:$HT$8181</definedName>
    <definedName name="_LD3">[11]DLC!$HV$57:$IO$8181</definedName>
    <definedName name="_LD4">[11]DLC!$AH$32:$BE$8180</definedName>
    <definedName name="_LD5">[11]DLC!$GR$53:$HK$8180</definedName>
    <definedName name="_LD6">[11]DLC!$GR$69:$HL$8180</definedName>
    <definedName name="_LR1">#REF!</definedName>
    <definedName name="_LR2">#REF!</definedName>
    <definedName name="_MAR1">'[17]TGL LU'!#REF!</definedName>
    <definedName name="_MAR2">'[17]LDC LU'!#REF!</definedName>
    <definedName name="_MAY2">'[17]LDC LU'!#REF!</definedName>
    <definedName name="_NOV1">'[17]LDC LU'!#REF!</definedName>
    <definedName name="_NOV2">'[17]LDC LU'!#REF!</definedName>
    <definedName name="_OCT1">'[17]LDC LU'!#REF!</definedName>
    <definedName name="_OCT2">'[17]LDC LU'!#REF!</definedName>
    <definedName name="_Order1" hidden="1">255</definedName>
    <definedName name="_Order2" hidden="1">0</definedName>
    <definedName name="_p1"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_p13"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_PH1">#N/A</definedName>
    <definedName name="_SCH6" localSheetId="38">'[1]04REL'!#REF!</definedName>
    <definedName name="_SCH6" localSheetId="47">'[1]04REL'!#REF!</definedName>
    <definedName name="_SCH6">'[1]04REL'!#REF!</definedName>
    <definedName name="_SEP1">'[17]LDC LU'!#REF!</definedName>
    <definedName name="_SEP2">'[17]LDC LU'!#REF!</definedName>
    <definedName name="_SH1">'[16]Executive Summary -Thermal'!$A$4:$H$108</definedName>
    <definedName name="_SH10">'[16]Executive Summary -Thermal'!$A$4:$G$118</definedName>
    <definedName name="_SH11">'[16]Executive Summary -Thermal'!$A$4:$H$167</definedName>
    <definedName name="_SH2">'[16]Executive Summary -Thermal'!$A$4:$H$157</definedName>
    <definedName name="_SH3">'[16]Executive Summary -Thermal'!$A$4:$H$136</definedName>
    <definedName name="_SH4">'[16]Executive Summary -Thermal'!$A$4:$H$96</definedName>
    <definedName name="_SH5">'[16]Executive Summary -Thermal'!$A$4:$H$96</definedName>
    <definedName name="_SH6">'[16]Executive Summary -Thermal'!$A$4:$H$95</definedName>
    <definedName name="_SH7">'[16]Executive Summary -Thermal'!$A$4:$H$163</definedName>
    <definedName name="_SH8">'[16]Executive Summary -Thermal'!$A$4:$H$133</definedName>
    <definedName name="_SH9">'[16]Executive Summary -Thermal'!$A$4:$H$194</definedName>
    <definedName name="_SUP1">[18]PP!$E$8</definedName>
    <definedName name="_TP4">#REF!,#REF!</definedName>
    <definedName name="A" localSheetId="38">#REF!</definedName>
    <definedName name="A" localSheetId="47">#REF!</definedName>
    <definedName name="A">#REF!</definedName>
    <definedName name="ADL.63">[2]Addl.40!$A$38:$I$284</definedName>
    <definedName name="agri">#REF!</definedName>
    <definedName name="AS">'[16]Executive Summary -Thermal'!$I$4:$AY$144</definedName>
    <definedName name="asd">#REF!</definedName>
    <definedName name="asst_cost">#REF!</definedName>
    <definedName name="AUX">'[16]Executive Summary -Thermal'!$A$4:$H$95</definedName>
    <definedName name="B">[19]jindal!#REF!</definedName>
    <definedName name="Billling" localSheetId="47">#REF!</definedName>
    <definedName name="Billling">#REF!</definedName>
    <definedName name="BUS">#REF!</definedName>
    <definedName name="Business_Unit" localSheetId="47">[3]RevenueInput!#REF!</definedName>
    <definedName name="Business_Unit">[3]RevenueInput!#REF!</definedName>
    <definedName name="CDGD">[20]C.S.GENERATION!#REF!</definedName>
    <definedName name="COAL">'[16]Executive Summary -Thermal'!$A$4:$H$96</definedName>
    <definedName name="CompanyName">[3]cover1!$A$34</definedName>
    <definedName name="CR">[11]DLC!$GS$40:$HM$87</definedName>
    <definedName name="_xlnm.Criteria">[11]DLC!$GS$304:$HF$305</definedName>
    <definedName name="CSMPD">[20]C.S.GENERATION!#REF!</definedName>
    <definedName name="D">#N/A</definedName>
    <definedName name="D_T">[21]data!$F$721</definedName>
    <definedName name="_xlnm.Database">#REF!</definedName>
    <definedName name="dbn_assts">[22]Sheet1!$A$1508:$Q$1541</definedName>
    <definedName name="dd">#REF!</definedName>
    <definedName name="demd_supply">#REF!</definedName>
    <definedName name="Discom1F1">#REF!</definedName>
    <definedName name="Discom1F2">#REF!</definedName>
    <definedName name="Discom1F3">#REF!</definedName>
    <definedName name="Discom1F4">#REF!</definedName>
    <definedName name="Discom1F6">#REF!</definedName>
    <definedName name="Discom2F1">#REF!</definedName>
    <definedName name="Discom2F2">#REF!</definedName>
    <definedName name="Discom2F3">#REF!</definedName>
    <definedName name="Discom2F4">#REF!</definedName>
    <definedName name="Discom2F6">#REF!</definedName>
    <definedName name="dom">#REF!</definedName>
    <definedName name="dpc">'[4]dpc cost'!$D$1</definedName>
    <definedName name="dvd" localSheetId="47">#REF!</definedName>
    <definedName name="dvd">#REF!</definedName>
    <definedName name="E_315MVA_Addl_Page1" localSheetId="38">#REF!</definedName>
    <definedName name="E_315MVA_Addl_Page1" localSheetId="47">#REF!</definedName>
    <definedName name="E_315MVA_Addl_Page1">#REF!</definedName>
    <definedName name="E_315MVA_Addl_Page2" localSheetId="38">#REF!</definedName>
    <definedName name="E_315MVA_Addl_Page2" localSheetId="47">#REF!</definedName>
    <definedName name="E_315MVA_Addl_Page2">#REF!</definedName>
    <definedName name="_xlnm.Extract">[11]DLC!$GS$307:$HF$322</definedName>
    <definedName name="f">[23]ST1!$IV$8174</definedName>
    <definedName name="Fuel_Exp_CY" localSheetId="36">#REF!</definedName>
    <definedName name="Fuel_Exp_CY" localSheetId="37">#REF!</definedName>
    <definedName name="Fuel_Exp_CY" localSheetId="38">#REF!</definedName>
    <definedName name="Fuel_Exp_CY" localSheetId="47">#REF!</definedName>
    <definedName name="Fuel_Exp_CY">#REF!</definedName>
    <definedName name="Fuel_Exp_EY" localSheetId="36">#REF!</definedName>
    <definedName name="Fuel_Exp_EY" localSheetId="37">#REF!</definedName>
    <definedName name="Fuel_Exp_EY" localSheetId="38">#REF!</definedName>
    <definedName name="Fuel_Exp_EY" localSheetId="47">#REF!</definedName>
    <definedName name="Fuel_Exp_EY">#REF!</definedName>
    <definedName name="Fuel_Exp_PY" localSheetId="36">#REF!</definedName>
    <definedName name="Fuel_Exp_PY" localSheetId="37">#REF!</definedName>
    <definedName name="Fuel_Exp_PY" localSheetId="38">#REF!</definedName>
    <definedName name="Fuel_Exp_PY" localSheetId="47">#REF!</definedName>
    <definedName name="Fuel_Exp_PY">#REF!</definedName>
    <definedName name="g">[24]HQ00!$IU$8175</definedName>
    <definedName name="GENPUF">'[16]Executive Summary -Thermal'!$A$4:$H$161</definedName>
    <definedName name="h">[23]ST1!$IV$8176</definedName>
    <definedName name="HFOHSD">'[16]Executive Summary -Thermal'!$A$4:$H$96</definedName>
    <definedName name="home">#REF!</definedName>
    <definedName name="IN">[11]DLC!$GS$2:$HF$22</definedName>
    <definedName name="Intt_Charge_cY" localSheetId="38">#REF!,#REF!</definedName>
    <definedName name="Intt_Charge_cY" localSheetId="45">'[5]A 3.7'!$H$35,'[5]A 3.7'!$H$44</definedName>
    <definedName name="Intt_Charge_cY" localSheetId="47">#REF!,#REF!</definedName>
    <definedName name="Intt_Charge_cY">#REF!,#REF!</definedName>
    <definedName name="Intt_Charge_cy_1" localSheetId="45">'[6]A 3.7'!$H$35,'[6]A 3.7'!$H$44</definedName>
    <definedName name="Intt_Charge_cy_1">'[7]A 3.7'!$H$35,'[7]A 3.7'!$H$44</definedName>
    <definedName name="Intt_Charge_eY" localSheetId="38">#REF!,#REF!</definedName>
    <definedName name="Intt_Charge_eY" localSheetId="45">'[5]A 3.7'!$I$35,'[5]A 3.7'!$I$44</definedName>
    <definedName name="Intt_Charge_eY" localSheetId="47">#REF!,#REF!</definedName>
    <definedName name="Intt_Charge_eY">#REF!,#REF!</definedName>
    <definedName name="Intt_Charge_ey_1" localSheetId="45">'[6]A 3.7'!$I$35,'[6]A 3.7'!$I$44</definedName>
    <definedName name="Intt_Charge_ey_1">'[7]A 3.7'!$I$35,'[7]A 3.7'!$I$44</definedName>
    <definedName name="Intt_Charge_PY" localSheetId="38">#REF!,#REF!</definedName>
    <definedName name="Intt_Charge_PY" localSheetId="45">'[5]A 3.7'!$G$35,'[5]A 3.7'!$G$44</definedName>
    <definedName name="Intt_Charge_PY" localSheetId="47">#REF!,#REF!</definedName>
    <definedName name="Intt_Charge_PY">#REF!,#REF!</definedName>
    <definedName name="Intt_Charge_py_1" localSheetId="45">'[6]A 3.7'!$G$35,'[6]A 3.7'!$G$44</definedName>
    <definedName name="Intt_Charge_py_1">'[7]A 3.7'!$G$35,'[7]A 3.7'!$G$44</definedName>
    <definedName name="j">[23]ST1!$A$1:$R$51</definedName>
    <definedName name="JV10Group_944">#REF!</definedName>
    <definedName name="JV14Group_944">#REF!</definedName>
    <definedName name="k">[24]HQ00!$IU$8178</definedName>
    <definedName name="K2000_">#N/A</definedName>
    <definedName name="KEII">'[16]Executive Summary -Thermal'!$H$4:$I$31</definedName>
    <definedName name="KEIIU">'[16]Executive Summary -Thermal'!$A$4:$F$31</definedName>
    <definedName name="l">[24]HQ00!$IU$8180</definedName>
    <definedName name="LastYear" localSheetId="47">#REF!</definedName>
    <definedName name="LastYear">#REF!</definedName>
    <definedName name="LEVEL">#REF!</definedName>
    <definedName name="ltind">#REF!</definedName>
    <definedName name="m">[25]ST1!$IV$8169</definedName>
    <definedName name="MENU">#N/A</definedName>
    <definedName name="MEPE">'[16]Executive Summary -Thermal'!$I$4:$EG$36</definedName>
    <definedName name="mill">#REF!</definedName>
    <definedName name="MOD">'[16]Executive Summary -Thermal'!$A$162:$H$257</definedName>
    <definedName name="Month">[3]RevenueInput!$C$2</definedName>
    <definedName name="MTPI">#REF!</definedName>
    <definedName name="n">[25]ST1!$IV$8171</definedName>
    <definedName name="NonDom">#REF!</definedName>
    <definedName name="o">[24]HQ00!$A$1:$Q$60</definedName>
    <definedName name="Pop_Ratio" localSheetId="38">#REF!</definedName>
    <definedName name="Pop_Ratio" localSheetId="45">[5]Hidden!$B$3</definedName>
    <definedName name="Pop_Ratio" localSheetId="47">#REF!</definedName>
    <definedName name="Pop_Ratio">#REF!</definedName>
    <definedName name="PreparedBy">[3]cover1!$A$30</definedName>
    <definedName name="preparedbyTransformer">[3]cover1!$A$31</definedName>
    <definedName name="_xlnm.Print_Area" localSheetId="9">'F1'!$A$1:$M$51</definedName>
    <definedName name="_xlnm.Print_Area" localSheetId="27" xml:space="preserve"> 'F10'!$A$1:$H$18</definedName>
    <definedName name="_xlnm.Print_Area" localSheetId="30">'F13'!$A$1:$O$16</definedName>
    <definedName name="_xlnm.Print_Area" localSheetId="34">F16a!$A$1:$G$37</definedName>
    <definedName name="_xlnm.Print_Area" localSheetId="37">'F19'!$A$1:$H$12</definedName>
    <definedName name="_xlnm.Print_Area" localSheetId="10">F1a!$A$1:$M$79</definedName>
    <definedName name="_xlnm.Print_Area" localSheetId="11">'F2'!$A$1:$H$36</definedName>
    <definedName name="_xlnm.Print_Area" localSheetId="14">F4a!$A$1:$M$26</definedName>
    <definedName name="_xlnm.Print_Area" localSheetId="16">F4c!$A$1:$M$19</definedName>
    <definedName name="_xlnm.Print_Area" localSheetId="17">F4d!$A$1:$M$20</definedName>
    <definedName name="_xlnm.Print_Area" localSheetId="20">F6a!$A$1:$N$25</definedName>
    <definedName name="_xlnm.Print_Area" localSheetId="0">Index!$A$1:$C$76</definedName>
    <definedName name="_xlnm.Print_Area" localSheetId="1">'S1'!$A$1:$H$52</definedName>
    <definedName name="_xlnm.Print_Area" localSheetId="2">'S2'!$A$1:$H$43</definedName>
    <definedName name="_xlnm.Print_Area" localSheetId="4" xml:space="preserve">  'S4'!$A$1:$H$48</definedName>
    <definedName name="_xlnm.Print_Area" localSheetId="6" xml:space="preserve"> 'S6'!$A$1:$Z$26</definedName>
    <definedName name="_xlnm.Print_Area" localSheetId="40">'T2'!$A$1:$O$23</definedName>
    <definedName name="_xlnm.Print_Area" localSheetId="41">'T3'!$A$1:$O$23</definedName>
    <definedName name="_xlnm.Print_Area" localSheetId="42">'T4'!$A$1:$T$13</definedName>
    <definedName name="_xlnm.Print_Area">[10]EB!$A$1:$P$70</definedName>
    <definedName name="Print_Area_MI">#REF!</definedName>
    <definedName name="_xlnm.Print_Titles" localSheetId="9">'F1'!$B:$B</definedName>
    <definedName name="_xlnm.Print_Titles" localSheetId="22">'F8'!$A:$B</definedName>
    <definedName name="_xlnm.Print_Titles" localSheetId="5">'S5'!$3:$4</definedName>
    <definedName name="_xlnm.Print_Titles" localSheetId="40">'T2'!$A:$B</definedName>
    <definedName name="_xlnm.Print_Titles" localSheetId="41">'T3'!$A:$B</definedName>
    <definedName name="Print_Titles_MI">#REF!,#REF!</definedName>
    <definedName name="PTPI">#REF!</definedName>
    <definedName name="pw">'[19]N P C'!#REF!</definedName>
    <definedName name="q">'[8]A 3.7'!$I$35,'[8]A 3.7'!$I$44</definedName>
    <definedName name="R_">#N/A</definedName>
    <definedName name="s">[23]ST1!$IV$8171</definedName>
    <definedName name="shft1">[4]SUMMERY!$P$1</definedName>
    <definedName name="shftI">[9]SUMMERY!$P$1</definedName>
    <definedName name="STPI">#REF!</definedName>
    <definedName name="Sup">#REF!</definedName>
    <definedName name="Supp">#REF!</definedName>
    <definedName name="SUPP1">[18]PP!$W$6</definedName>
    <definedName name="T_T">[21]data!$F$720</definedName>
    <definedName name="thou">#REF!</definedName>
    <definedName name="TVA">'[16]Executive Summary -Thermal'!$A$4:$H$126</definedName>
    <definedName name="UG">#REF!</definedName>
    <definedName name="v">[25]ST1!$IV$8176</definedName>
    <definedName name="WIP_944">#REF!</definedName>
    <definedName name="wrn.Formats." hidden="1">{#N/A,#N/A,FALSE,"Form 1.1";#N/A,#N/A,FALSE,"Sch-VI";#N/A,#N/A,FALSE,"Form 1.1a";#N/A,#N/A,FALSE,"1.1b";#N/A,#N/A,FALSE,"1.1 c";#N/A,#N/A,FALSE,"1.1d";#N/A,#N/A,FALSE,"1.1e";#N/A,#N/A,FALSE,"1.1f";#N/A,#N/A,FALSE,"Capitalisation";#N/A,#N/A,FALSE,"Invt.Plan";#N/A,#N/A,FALSE,"1.1g";#N/A,#N/A,FALSE,"Other Lease";#N/A,#N/A,FALSE,"1.1h";#N/A,#N/A,FALSE,"1.1i";#N/A,#N/A,FALSE,"1.2";#N/A,#N/A,FALSE,"1.3";#N/A,#N/A,FALSE,"1.3b";#N/A,#N/A,FALSE,"1.3c";#N/A,#N/A,FALSE,"1.3d";#N/A,#N/A,FALSE,"1.3e";#N/A,#N/A,FALSE,"1.4";#N/A,#N/A,FALSE,"1.5";#N/A,#N/A,FALSE,"1.6";#N/A,#N/A,FALSE,"2.1 (transco)";#N/A,#N/A,FALSE,"2.1(Discoms)";#N/A,#N/A,FALSE,"4.1 (Transco)";#N/A,#N/A,FALSE,"4.1 (Discoms)";#N/A,#N/A,FALSE,"4.2 (Transco)";#N/A,#N/A,FALSE,"4.2 (Discoms)";#N/A,#N/A,FALSE,"Load Shedding";#N/A,#N/A,FALSE,"Overloading";#N/A,#N/A,FALSE,"Recvbls-Ageing";#N/A,#N/A,FALSE,"Pending . Conn"}</definedName>
    <definedName name="X">#N/A</definedName>
    <definedName name="X1_" localSheetId="38">#REF!</definedName>
    <definedName name="X1_" localSheetId="47">#REF!</definedName>
    <definedName name="X1_">#REF!</definedName>
    <definedName name="Y122_">[11]DLC!$HR$109</definedName>
    <definedName name="Year">[3]RevenueInput!$D$2</definedName>
    <definedName name="YEARLY">[16]TWELVE!$A$3:$Q$445</definedName>
    <definedName name="YTPI">#REF!</definedName>
    <definedName name="z">[25]ST1!$A$1:$R$51</definedName>
    <definedName name="Z_83C0530C_7214_41FC_893B_10123BBDE999_.wvu.PrintArea" localSheetId="20" hidden="1">F6a!$A$1:$G$35</definedName>
  </definedNames>
  <calcPr calcId="125725" iterate="1"/>
</workbook>
</file>

<file path=xl/calcChain.xml><?xml version="1.0" encoding="utf-8"?>
<calcChain xmlns="http://schemas.openxmlformats.org/spreadsheetml/2006/main">
  <c r="A53" i="135"/>
  <c r="A51"/>
  <c r="A9"/>
  <c r="A10" s="1"/>
  <c r="A11" s="1"/>
  <c r="A12" s="1"/>
  <c r="A13" s="1"/>
  <c r="A14" s="1"/>
  <c r="A15"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E12" i="4"/>
  <c r="E19"/>
  <c r="E23"/>
  <c r="E36"/>
  <c r="E41"/>
  <c r="E42" s="1"/>
  <c r="E46"/>
  <c r="E53"/>
  <c r="E60"/>
  <c r="E72"/>
  <c r="A49" i="135" l="1"/>
  <c r="A50" s="1"/>
  <c r="A54" s="1"/>
  <c r="A55" s="1"/>
  <c r="A56" s="1"/>
  <c r="A57" s="1"/>
  <c r="A58" s="1"/>
  <c r="A59" s="1"/>
  <c r="A60" s="1"/>
  <c r="A61" s="1"/>
  <c r="A62" s="1"/>
  <c r="E24" i="4"/>
  <c r="E29" s="1"/>
  <c r="E61"/>
  <c r="E65" s="1"/>
  <c r="E74" s="1"/>
  <c r="E76" s="1"/>
</calcChain>
</file>

<file path=xl/sharedStrings.xml><?xml version="1.0" encoding="utf-8"?>
<sst xmlns="http://schemas.openxmlformats.org/spreadsheetml/2006/main" count="2379" uniqueCount="1103">
  <si>
    <t>Moratorium Period, if any (no. of yrs.)</t>
  </si>
  <si>
    <t>All figures in Rs. Crore</t>
  </si>
  <si>
    <t>Institution-wise amount available</t>
  </si>
  <si>
    <t>Expenditure up to the end of preceding year</t>
  </si>
  <si>
    <t>Investments</t>
  </si>
  <si>
    <t>(Rs Crores)</t>
  </si>
  <si>
    <t>Opening Balance</t>
  </si>
  <si>
    <t>Additional Capitalisation</t>
  </si>
  <si>
    <t>Source of Funding</t>
  </si>
  <si>
    <t>TOTAL OF 'A'</t>
  </si>
  <si>
    <t>Security Deposits from Consumers</t>
  </si>
  <si>
    <t>Power Purchase Liabilities</t>
  </si>
  <si>
    <t>Staff related Liabilities</t>
  </si>
  <si>
    <t>Liabilities towards Suppliers</t>
  </si>
  <si>
    <t>Deposits - Elect. Service Connect.</t>
  </si>
  <si>
    <t>Interest accrued but not due</t>
  </si>
  <si>
    <t xml:space="preserve">     Provisions</t>
  </si>
  <si>
    <t>TOTAL OF 'B' (I+II)</t>
  </si>
  <si>
    <t>Less provision for doubtful dues from consumers</t>
  </si>
  <si>
    <t>F9b</t>
  </si>
  <si>
    <t>F9c</t>
  </si>
  <si>
    <t>Details of Existing Loans</t>
  </si>
  <si>
    <t>Details of New Loans for each MYT Year</t>
  </si>
  <si>
    <t>SUMMARY FORMATS</t>
  </si>
  <si>
    <t>FINANCIAL FORMATS</t>
  </si>
  <si>
    <t>TARIFF FORMATS</t>
  </si>
  <si>
    <t>QUALITY OF SERVICE FORMATS</t>
  </si>
  <si>
    <t xml:space="preserve">Monthly Demand Charge (Rs/KVA)         </t>
  </si>
  <si>
    <t>NAME OF DISTRIBUTION LICENSEE</t>
  </si>
  <si>
    <t xml:space="preserve">No.  of consumers </t>
  </si>
  <si>
    <t>Consumption- Slabwise (MU)</t>
  </si>
  <si>
    <t>Fixed Charges Total in Rs. Crs.</t>
  </si>
  <si>
    <t>Variable Charges Total in Rs. Crs.</t>
  </si>
  <si>
    <t>TOTAL BILLED AMT (RS.CRS) without tax</t>
  </si>
  <si>
    <t>Cost of Supply in  Rs/unit</t>
  </si>
  <si>
    <t>Rev. from variable charges</t>
  </si>
  <si>
    <t>Previous Year</t>
  </si>
  <si>
    <t>All figures in Rs Crores</t>
  </si>
  <si>
    <t>Revenue</t>
  </si>
  <si>
    <t>Other Non-tariff income</t>
  </si>
  <si>
    <t>Revenue subsidies</t>
  </si>
  <si>
    <t>Employee costs</t>
  </si>
  <si>
    <t>Administration and General expenses</t>
  </si>
  <si>
    <t>Other Debits, Write-offs</t>
  </si>
  <si>
    <t>Less: Expenses Capitalized</t>
  </si>
  <si>
    <t>PBDIT</t>
  </si>
  <si>
    <t>Depreciation and Related debits</t>
  </si>
  <si>
    <t>PBIT</t>
  </si>
  <si>
    <t>Less: Interest Capitalized</t>
  </si>
  <si>
    <t>Total Interest and Finance Charges</t>
  </si>
  <si>
    <t>Profit/Loss before Tax</t>
  </si>
  <si>
    <t>Profit/Loss after Tax</t>
  </si>
  <si>
    <t>Rate of Depreciation</t>
  </si>
  <si>
    <t>Peak Demand</t>
  </si>
  <si>
    <t>Interest during Construction</t>
  </si>
  <si>
    <t>Deductions/ Transfers</t>
  </si>
  <si>
    <t>Transfer to Fixed Assets</t>
  </si>
  <si>
    <t>(Interest + expenses capitalized)</t>
  </si>
  <si>
    <t>NOTES:</t>
  </si>
  <si>
    <t>Age-wise Analysis (Months)</t>
  </si>
  <si>
    <t>Net Funds from Earnings  (A+B-C)</t>
  </si>
  <si>
    <t>Contributions, Grants and Subsidies towards Cost of Capital Assets</t>
  </si>
  <si>
    <t xml:space="preserve"> Security Deposit from consumers</t>
  </si>
  <si>
    <t>Proceeds from disposal of Fixed Assets</t>
  </si>
  <si>
    <t>Total Funds from Operations (1+2+3+4)</t>
  </si>
  <si>
    <t>Net Increase/(Decrease) in Working Capital:</t>
  </si>
  <si>
    <t>a) Inventories</t>
  </si>
  <si>
    <t>b) Receivables against sale of power</t>
  </si>
  <si>
    <t>c) Loans and Advances</t>
  </si>
  <si>
    <t>d) Sundry Receivables</t>
  </si>
  <si>
    <t>Total of  A</t>
  </si>
  <si>
    <t>a) Borrowings for working capital</t>
  </si>
  <si>
    <t>b)  Other Current liabilities - Power purchase</t>
  </si>
  <si>
    <t>Total of  B</t>
  </si>
  <si>
    <t>Net Increase/(Decrease) in Working Capital    (A - B)</t>
  </si>
  <si>
    <t>Net Funds from Operations  before Subsidies &amp; Grants (5-6)</t>
  </si>
  <si>
    <t>Receipts from Revenue Subsidies and Grants</t>
  </si>
  <si>
    <t>Net Funds from Operations  including Subsidies &amp; Grants (7+8)</t>
  </si>
  <si>
    <t>II</t>
  </si>
  <si>
    <t>Net Increase /(Decrease) in Capital Liabilities:</t>
  </si>
  <si>
    <t>(a) State Loans</t>
  </si>
  <si>
    <t>(b) Foreign currency Loans/Creditrs</t>
  </si>
  <si>
    <t>( c) Other Borrowings</t>
  </si>
  <si>
    <t>Repayment of Principal</t>
  </si>
  <si>
    <t>Total of B</t>
  </si>
  <si>
    <t>Net Increase /(Decrease) in Capital Liabilities (A - B)</t>
  </si>
  <si>
    <t>III</t>
  </si>
  <si>
    <t>Increase/(Decrease) in Equity Capital</t>
  </si>
  <si>
    <t>IV</t>
  </si>
  <si>
    <t>Total Funds available for Capital Expenditure (I+II+III)</t>
  </si>
  <si>
    <t>V</t>
  </si>
  <si>
    <t>Funds Utilised on Capital Expenditure:</t>
  </si>
  <si>
    <t>(a) On Projects</t>
  </si>
  <si>
    <t>Remarks</t>
  </si>
  <si>
    <t>Sl. No.</t>
  </si>
  <si>
    <t>Date of Acquisition/Installation</t>
  </si>
  <si>
    <t>Historical Cost/Cost of Acquisition</t>
  </si>
  <si>
    <t>F1</t>
  </si>
  <si>
    <t>F2</t>
  </si>
  <si>
    <t>F3</t>
  </si>
  <si>
    <t>F4</t>
  </si>
  <si>
    <t>F4a</t>
  </si>
  <si>
    <t>F4b</t>
  </si>
  <si>
    <t>F5</t>
  </si>
  <si>
    <t>F6</t>
  </si>
  <si>
    <t>F7</t>
  </si>
  <si>
    <t>F8</t>
  </si>
  <si>
    <t>F9</t>
  </si>
  <si>
    <t>F10</t>
  </si>
  <si>
    <t>F11</t>
  </si>
  <si>
    <t>F12</t>
  </si>
  <si>
    <t>F13</t>
  </si>
  <si>
    <t>F14</t>
  </si>
  <si>
    <t>F15</t>
  </si>
  <si>
    <t>Net prior period credit/(charges)</t>
  </si>
  <si>
    <t>Income Tax provisions</t>
  </si>
  <si>
    <t>Note: Provide information on appropriation to reserves if any</t>
  </si>
  <si>
    <t>Power Purchase (MU)</t>
  </si>
  <si>
    <t>Revenue subsidy from Govt.</t>
  </si>
  <si>
    <t>Other (Misc.)-net prior period credit/ (charges)</t>
  </si>
  <si>
    <t>F16</t>
  </si>
  <si>
    <t>F17</t>
  </si>
  <si>
    <t>F18</t>
  </si>
  <si>
    <t>F19</t>
  </si>
  <si>
    <t xml:space="preserve">Date of withdrawal operations </t>
  </si>
  <si>
    <t>Accumulated Depreciation on date of withdrawal</t>
  </si>
  <si>
    <t>Written down value on date of withdrawal</t>
  </si>
  <si>
    <t>Description of investment</t>
  </si>
  <si>
    <t>Further Investments during the year</t>
  </si>
  <si>
    <t>Investments realised during the year</t>
  </si>
  <si>
    <t>%</t>
  </si>
  <si>
    <t>Distribution Loss</t>
  </si>
  <si>
    <t>May</t>
  </si>
  <si>
    <t>June</t>
  </si>
  <si>
    <t>July</t>
  </si>
  <si>
    <t>August</t>
  </si>
  <si>
    <t>September</t>
  </si>
  <si>
    <t>October</t>
  </si>
  <si>
    <t>November</t>
  </si>
  <si>
    <t>December</t>
  </si>
  <si>
    <t>January</t>
  </si>
  <si>
    <t>February</t>
  </si>
  <si>
    <t>March</t>
  </si>
  <si>
    <t>Name of Distribution Licensee</t>
  </si>
  <si>
    <t>Actual</t>
  </si>
  <si>
    <t>Energy In</t>
  </si>
  <si>
    <t>Sl.No</t>
  </si>
  <si>
    <t>T&amp;D Losses in LT and HT system</t>
  </si>
  <si>
    <t>Sub Total 1 - Sub Total 2</t>
  </si>
  <si>
    <t>Form No: P1</t>
  </si>
  <si>
    <t>Units</t>
  </si>
  <si>
    <t>Losses in 33 kV</t>
  </si>
  <si>
    <t>Energy In - Energy Output</t>
  </si>
  <si>
    <t>Energy Sold By HT Direct Sales at 11 kV</t>
  </si>
  <si>
    <t>Losses in 11 kV</t>
  </si>
  <si>
    <t>Energy Delivered into LT Distribution System From 11/0.4 kV S/s</t>
  </si>
  <si>
    <t>Losses in LT System</t>
  </si>
  <si>
    <t>Form No: P2</t>
  </si>
  <si>
    <t>Form No: P3</t>
  </si>
  <si>
    <t>User Type</t>
  </si>
  <si>
    <t>Energy Wheeled (MU)</t>
  </si>
  <si>
    <t>Maximum Demand (KVA)</t>
  </si>
  <si>
    <t xml:space="preserve">Monthly Capacity Charge (Rs/KVA)         </t>
  </si>
  <si>
    <t>Grid Support Charges (Rs/KVA)</t>
  </si>
  <si>
    <t>Unit Cost of transmission in  Rs/unit</t>
  </si>
  <si>
    <t>LONG-TERM</t>
  </si>
  <si>
    <t>SHORT-TERM</t>
  </si>
  <si>
    <t>l</t>
  </si>
  <si>
    <t>Reasonable Return</t>
  </si>
  <si>
    <t>Energy Units (MU)</t>
  </si>
  <si>
    <t>Rs Crs.</t>
  </si>
  <si>
    <t>Paise/Unit</t>
  </si>
  <si>
    <t>Fixed</t>
  </si>
  <si>
    <t>Variable</t>
  </si>
  <si>
    <t>Others</t>
  </si>
  <si>
    <t>Total Expenditure</t>
  </si>
  <si>
    <t>Printing And Stationery</t>
  </si>
  <si>
    <t>Advertisement Expenses (Other Than Purchase Related) Exhibition &amp; Demo.</t>
  </si>
  <si>
    <t>Contributions/Donations To Outside Institute / Association</t>
  </si>
  <si>
    <t>Electricity Charges To Offices</t>
  </si>
  <si>
    <t>Water Charges</t>
  </si>
  <si>
    <t>Miscellaneous Expenses</t>
  </si>
  <si>
    <t>Legal Charges</t>
  </si>
  <si>
    <t>Auditor'S Fee</t>
  </si>
  <si>
    <t>Purchase of Power</t>
  </si>
  <si>
    <t>Total Charges</t>
  </si>
  <si>
    <t>Net Fixed Assets</t>
  </si>
  <si>
    <t>At Begning of Year</t>
  </si>
  <si>
    <t>Addition During Year</t>
  </si>
  <si>
    <t>Adjustments &amp; Deduction</t>
  </si>
  <si>
    <t>At End Of Year</t>
  </si>
  <si>
    <t>Adjust- ments &amp; Deduction</t>
  </si>
  <si>
    <t>At The begning of Year</t>
  </si>
  <si>
    <t>At the End Of Year</t>
  </si>
  <si>
    <t>Assets taken over &amp; pending final valuation</t>
  </si>
  <si>
    <t>Total revenue</t>
  </si>
  <si>
    <t>Station consumption</t>
  </si>
  <si>
    <t>Total Loss in the system (5/1)*100%</t>
  </si>
  <si>
    <t>Total T&amp;D Loss (2/1)*100%</t>
  </si>
  <si>
    <t>Approved</t>
  </si>
  <si>
    <t>Amount repayable</t>
  </si>
  <si>
    <t>Opening Loan Balance</t>
  </si>
  <si>
    <t>Drawls in the Year</t>
  </si>
  <si>
    <t>Closing Loan Balance</t>
  </si>
  <si>
    <t xml:space="preserve">Loan master for all loans outstanding as on 1st April of the Base Year </t>
  </si>
  <si>
    <t>Financial Year</t>
  </si>
  <si>
    <t>C) Projection of Connected Load/Contracted Demand</t>
  </si>
  <si>
    <t>Departmental Charges</t>
  </si>
  <si>
    <t>Transmission Tariff (Rs/KW/month)</t>
  </si>
  <si>
    <t>Consumer Forum</t>
  </si>
  <si>
    <t>Bank/FIIs</t>
  </si>
  <si>
    <t>Investments in Non business related activities</t>
  </si>
  <si>
    <t>Dues from permantently  disconnected consumers  having arrears less than 10 lacs</t>
  </si>
  <si>
    <t>Contract Demand Violation Charges</t>
  </si>
  <si>
    <t>Disturbing Load Penalty</t>
  </si>
  <si>
    <t>Contract Demand/Connected Load (KW /KVA /HP)</t>
  </si>
  <si>
    <t>e) Leave Encashment Payment</t>
  </si>
  <si>
    <t>Financial &amp; Material Management</t>
  </si>
  <si>
    <t>Annual capital expenditure/net book value</t>
  </si>
  <si>
    <t>Distribution cost/Energy sales across consumer categories</t>
  </si>
  <si>
    <t>Employee cost as a percentage of total cost</t>
  </si>
  <si>
    <t>Operating expenses / Revenue from Sale of power</t>
  </si>
  <si>
    <t>Cost of capital</t>
  </si>
  <si>
    <t>Debt Service Coverage Ratio</t>
  </si>
  <si>
    <t>Stores Inventory/1000 Km of distribution lines</t>
  </si>
  <si>
    <t>Working Capital to Revenue from Sale of power</t>
  </si>
  <si>
    <t>Key Ratios</t>
  </si>
  <si>
    <t>HR Management</t>
  </si>
  <si>
    <t>Employees per 1000 customers</t>
  </si>
  <si>
    <t>Employee cost per unit of retail sales</t>
  </si>
  <si>
    <t>Training participation days per employee</t>
  </si>
  <si>
    <t>Metering, Billing and Collection</t>
  </si>
  <si>
    <t>Number of Meters per Meter Reader</t>
  </si>
  <si>
    <t>Number of meter readings done per meter reader per month</t>
  </si>
  <si>
    <t>a) Urban</t>
  </si>
  <si>
    <t xml:space="preserve">   b) Rural</t>
  </si>
  <si>
    <t>Meters defective &amp; damaged / Meters in service</t>
  </si>
  <si>
    <t>Average level of customer arrears (days/ customer)</t>
  </si>
  <si>
    <t>Number of computerized bills/Number of manual bills</t>
  </si>
  <si>
    <t>b) Rural</t>
  </si>
  <si>
    <t>Number (%) involved in customer litigation cases</t>
  </si>
  <si>
    <t>Amount (%) involved in customer litigation cases</t>
  </si>
  <si>
    <t>Operational Performance</t>
  </si>
  <si>
    <t>Unplanned outage/total outage (Fault breakdown / total outage)</t>
  </si>
  <si>
    <t>Annual replacement rate of Distribution transformers (%): (Distribution Transformers replaced / Transformers in service)</t>
  </si>
  <si>
    <t>Consumer Services</t>
  </si>
  <si>
    <t>No. of complaint received per year to total number of consumers (%)</t>
  </si>
  <si>
    <t>Note: The Cirlce/Division wise losses have also to be provided</t>
  </si>
  <si>
    <t>S8</t>
  </si>
  <si>
    <t>GRAND TOTAL</t>
  </si>
  <si>
    <t>Non-tariff Income:</t>
  </si>
  <si>
    <t>a) Meter Rent/service line rentals</t>
  </si>
  <si>
    <t>b) Recovery for theft of power/malpractices</t>
  </si>
  <si>
    <t>c) Wheeling Charges recovery</t>
  </si>
  <si>
    <t>d) Miscellaneous charges from consumers</t>
  </si>
  <si>
    <t>a) Interest on Staff loans &amp; advances</t>
  </si>
  <si>
    <t>b) Delayed payment charges from consumers</t>
  </si>
  <si>
    <t>c) Interest on advances to suppliers/contractors</t>
  </si>
  <si>
    <t>d) Income from trading</t>
  </si>
  <si>
    <t>e) Income from staff welfare activities</t>
  </si>
  <si>
    <t>f) Miscellaneous receipts</t>
  </si>
  <si>
    <t>Total Non-Tariff &amp; Other Income (I+II)</t>
  </si>
  <si>
    <t>Member</t>
  </si>
  <si>
    <t>Chief Engineer</t>
  </si>
  <si>
    <t>Superintendent Engineer</t>
  </si>
  <si>
    <t>Executive Engineer</t>
  </si>
  <si>
    <t>…</t>
  </si>
  <si>
    <t>Form No: F6a</t>
  </si>
  <si>
    <t>Allowance details</t>
  </si>
  <si>
    <t>b) Provision for PF Fund - Invested</t>
  </si>
  <si>
    <t xml:space="preserve">                                          Not Invested</t>
  </si>
  <si>
    <t>Form No: T3</t>
  </si>
  <si>
    <t>Form No: T2</t>
  </si>
  <si>
    <t>T1</t>
  </si>
  <si>
    <t>T2</t>
  </si>
  <si>
    <t>T3</t>
  </si>
  <si>
    <t>Debt Restructuring</t>
  </si>
  <si>
    <t>Long Term Loans / Credits from the FIs/banks/
organisations approved by the State Government</t>
  </si>
  <si>
    <t>Cost 
of Debt after restr.</t>
  </si>
  <si>
    <t>Cost 
of Debt before restructuring</t>
  </si>
  <si>
    <t>Interest 
Burden before rest.</t>
  </si>
  <si>
    <t>Interest 
Burden after rest.</t>
  </si>
  <si>
    <t>Benefit
(2-4)</t>
  </si>
  <si>
    <t>April</t>
  </si>
  <si>
    <t>F6a</t>
  </si>
  <si>
    <t>Note: The projections of the Licensee should be matched with any long term forecasting studies that it undertakes</t>
  </si>
  <si>
    <t xml:space="preserve">Existing Cross Subsidy </t>
  </si>
  <si>
    <t>Proposed Cross Subsidy</t>
  </si>
  <si>
    <t>Form No: S8</t>
  </si>
  <si>
    <t>Truing Up</t>
  </si>
  <si>
    <t>Surplus(+) / Shortfall(-) : (1)-(5) before tariff revision</t>
  </si>
  <si>
    <t>Surplus(+) / Shortfall(-) : (6)-(7)after tariff revision</t>
  </si>
  <si>
    <t>Insurance of employees, assets, legal liability</t>
  </si>
  <si>
    <t>Revenue Arrears of Government/ Local Bodies and Agewise Analysis</t>
  </si>
  <si>
    <t>Note: Formats should be separately provided for Government and Local Bodies</t>
  </si>
  <si>
    <t>Ratio of staff attending complaints per thousand consumers (Skilled /Unskilled staff separately identified)</t>
  </si>
  <si>
    <t>Sale of power to the Government deparments</t>
  </si>
  <si>
    <t>Miscellaneious receipts from Govt.</t>
  </si>
  <si>
    <t>Less provision for doubtful dues from Govt.</t>
  </si>
  <si>
    <t>Total (1+2+3+4+5+6-7)</t>
  </si>
  <si>
    <t>P1a</t>
  </si>
  <si>
    <t>Any other items</t>
  </si>
  <si>
    <t>Revenue Arrears and Agewise Analysis</t>
  </si>
  <si>
    <t>Arrears at the beginning of the year</t>
  </si>
  <si>
    <t>Billed during the year</t>
  </si>
  <si>
    <t>Realised during the year</t>
  </si>
  <si>
    <t>Arrears at the end of year</t>
  </si>
  <si>
    <t>Percentage increase (+) Decrease (-)</t>
  </si>
  <si>
    <t>Upto 6 Months</t>
  </si>
  <si>
    <t>6-12 Months</t>
  </si>
  <si>
    <t>12-24 Months</t>
  </si>
  <si>
    <t>24-36 Months</t>
  </si>
  <si>
    <t>More than 3years</t>
  </si>
  <si>
    <t>Sale of power within State</t>
  </si>
  <si>
    <t>Sale of power inter state</t>
  </si>
  <si>
    <t>Electricity duty</t>
  </si>
  <si>
    <t>Provision of unbilled revenue</t>
  </si>
  <si>
    <t>Dues from permantently  disconnected consumers  having arrears more than 10 lacs</t>
  </si>
  <si>
    <t>FY (n-1)</t>
  </si>
  <si>
    <t>FY (n)</t>
  </si>
  <si>
    <t>Control Period</t>
  </si>
  <si>
    <t>FY (n+1)</t>
  </si>
  <si>
    <t>FY (n+2)</t>
  </si>
  <si>
    <t>FY (n+3)</t>
  </si>
  <si>
    <t>FY (n-2)</t>
  </si>
  <si>
    <t>FY (n-3)</t>
  </si>
  <si>
    <t>Miscellaneious receipts from consumers</t>
  </si>
  <si>
    <t>Details of litigation/disputes having dues more than Rs.10 lacs</t>
  </si>
  <si>
    <t>Steps proposed to be taken to improve collection and to reduce the revenue arrears'</t>
  </si>
  <si>
    <t>I</t>
  </si>
  <si>
    <t>Net Funds from Operations:</t>
  </si>
  <si>
    <t>Profit before Tax</t>
  </si>
  <si>
    <t>Less:</t>
  </si>
  <si>
    <t>Subsidy and Grants</t>
  </si>
  <si>
    <t>Income Tax payment during the year</t>
  </si>
  <si>
    <t>Total of A</t>
  </si>
  <si>
    <t>(i) Depreciation</t>
  </si>
  <si>
    <t>(ii) Amortisation of Deferred Cost</t>
  </si>
  <si>
    <t>(iii) Amortisation of Intangible Assets</t>
  </si>
  <si>
    <t>(iv) Investment Allowance Reserve</t>
  </si>
  <si>
    <t>(v) Others, if any.</t>
  </si>
  <si>
    <t>Total  of B</t>
  </si>
  <si>
    <t>(ii)</t>
  </si>
  <si>
    <t>Total of C</t>
  </si>
  <si>
    <t>Administration Expenses</t>
  </si>
  <si>
    <t>Revenue Stamp Expenses Account</t>
  </si>
  <si>
    <t>Incentive &amp; Award To Employees/Outsiders</t>
  </si>
  <si>
    <t>Consultancy Charges</t>
  </si>
  <si>
    <t>Technical Fees</t>
  </si>
  <si>
    <t>Other Professional Charges</t>
  </si>
  <si>
    <t>Plant And Machinery</t>
  </si>
  <si>
    <t>Security / Service Charges Paid To Outside Agencies</t>
  </si>
  <si>
    <t>Other Charges</t>
  </si>
  <si>
    <t>Fee And Subscriptions Books And Periodicals</t>
  </si>
  <si>
    <t>S.No.</t>
  </si>
  <si>
    <t>a) Revenue from tariffs</t>
  </si>
  <si>
    <t>b) Revenue from other charges</t>
  </si>
  <si>
    <t>A) Projection of sales</t>
  </si>
  <si>
    <t>Revenue &amp; Capital Subsidies</t>
  </si>
  <si>
    <t xml:space="preserve">Total Subsidy Receivable </t>
  </si>
  <si>
    <t>Total Subsidy Received</t>
  </si>
  <si>
    <t>Balance Subsidy Receivable: (3)-(12)</t>
  </si>
  <si>
    <t>Balance Subsidy for Previous years Receivable</t>
  </si>
  <si>
    <t>Recievd as Adjustment from State Govt.</t>
  </si>
  <si>
    <t>Total I</t>
  </si>
  <si>
    <t>Total II</t>
  </si>
  <si>
    <t>Repair &amp; Maintenance Expenditure</t>
  </si>
  <si>
    <t xml:space="preserve">Employee Cost and Provisions </t>
  </si>
  <si>
    <t>a) Provident Fund Contribution</t>
  </si>
  <si>
    <t>c) Pension Payments</t>
  </si>
  <si>
    <t>d) Gratuity Payment</t>
  </si>
  <si>
    <t>Relevant Indices Of Wages Increase (As At The Beginning &amp; End Of The Year)</t>
  </si>
  <si>
    <t>WPI</t>
  </si>
  <si>
    <t>CPI</t>
  </si>
  <si>
    <t xml:space="preserve">Adminstration &amp; General Expenses </t>
  </si>
  <si>
    <t>Total Power Available for Sale or Energy Input</t>
  </si>
  <si>
    <t>Net Total Of Interest &amp; Finance Charges : For Revenue Account: C-D</t>
  </si>
  <si>
    <t>Financial Year*</t>
  </si>
  <si>
    <t>Cash Flow Statement</t>
  </si>
  <si>
    <t>Domestic loans, bonds and financial leasing</t>
  </si>
  <si>
    <t>Projection of Sales, Customers &amp; Connected load</t>
  </si>
  <si>
    <t>B) Projection of Number of Customers</t>
  </si>
  <si>
    <t>Net Prior Period Expenses / Income</t>
  </si>
  <si>
    <t>Contributions, Grants and subsidies towards Cost of Capital Assets</t>
  </si>
  <si>
    <t xml:space="preserve">           Project Cost</t>
  </si>
  <si>
    <t>Form No: F9a</t>
  </si>
  <si>
    <t xml:space="preserve">Statement of Assets Not in Use </t>
  </si>
  <si>
    <t>Current Assets &amp; Liabilities</t>
  </si>
  <si>
    <t>Sub Total 1</t>
  </si>
  <si>
    <t>Energy Out</t>
  </si>
  <si>
    <t>Sub Total 2</t>
  </si>
  <si>
    <t>System Energy Delivered into 33 kV Distribution System from EHT SSsAnd Other Generators</t>
  </si>
  <si>
    <t>Energy Sold By HT Direct Sales at 33 kV</t>
  </si>
  <si>
    <t>B)</t>
  </si>
  <si>
    <t>C)</t>
  </si>
  <si>
    <t>Energy Sold in LT System</t>
  </si>
  <si>
    <t>A)</t>
  </si>
  <si>
    <t>REC</t>
  </si>
  <si>
    <t>PFC</t>
  </si>
  <si>
    <t>Sale of Power (MU)</t>
  </si>
  <si>
    <t>Loss %</t>
  </si>
  <si>
    <t>Receipts</t>
  </si>
  <si>
    <t>a</t>
  </si>
  <si>
    <t>Revenue from tariffs &amp; Miscell. Charges</t>
  </si>
  <si>
    <t>b</t>
  </si>
  <si>
    <t>Power Purchase</t>
  </si>
  <si>
    <t>c</t>
  </si>
  <si>
    <t>d</t>
  </si>
  <si>
    <t>e</t>
  </si>
  <si>
    <t>Depreciation</t>
  </si>
  <si>
    <t>f</t>
  </si>
  <si>
    <t>Interest &amp; Finance Charges</t>
  </si>
  <si>
    <t>g</t>
  </si>
  <si>
    <t>h</t>
  </si>
  <si>
    <t>i</t>
  </si>
  <si>
    <t>j</t>
  </si>
  <si>
    <t>Annual Revenue Requirement (2)+(3)-(4)</t>
  </si>
  <si>
    <t>Surplus(+) / Shortfall(-) : (1)-(5)</t>
  </si>
  <si>
    <r>
      <t>before</t>
    </r>
    <r>
      <rPr>
        <b/>
        <sz val="10"/>
        <rFont val="Times New Roman"/>
        <family val="1"/>
      </rPr>
      <t xml:space="preserve"> tariff revision</t>
    </r>
  </si>
  <si>
    <t>Tariff Revision Impact</t>
  </si>
  <si>
    <t>Surplus(+) / Shortfall(-) : (6)-(7)</t>
  </si>
  <si>
    <r>
      <t>after</t>
    </r>
    <r>
      <rPr>
        <b/>
        <sz val="10"/>
        <rFont val="Times New Roman"/>
        <family val="1"/>
      </rPr>
      <t xml:space="preserve"> tariff revision</t>
    </r>
  </si>
  <si>
    <t>Gross Fixed Assets</t>
  </si>
  <si>
    <t>Provision For Depreciation</t>
  </si>
  <si>
    <t>Opening Balance at the beginning of the year</t>
  </si>
  <si>
    <t>Principal not overdue</t>
  </si>
  <si>
    <t>Principal overdue</t>
  </si>
  <si>
    <t>Interest overdue</t>
  </si>
  <si>
    <t>Amount received during the year</t>
  </si>
  <si>
    <t>Principal repayment</t>
  </si>
  <si>
    <t>Due</t>
  </si>
  <si>
    <t>Paid</t>
  </si>
  <si>
    <t>Closing Balance</t>
  </si>
  <si>
    <t>k</t>
  </si>
  <si>
    <t>Revenue from Proposed Tariffs in Ensuing Year</t>
  </si>
  <si>
    <t>Monthly Fixed Charge per Connection (Rs.)</t>
  </si>
  <si>
    <t>Other Interest &amp; Finance Charges</t>
  </si>
  <si>
    <t>Cost of raising Finance &amp; Bank Charges etc.</t>
  </si>
  <si>
    <t>Interest on Security Deposit</t>
  </si>
  <si>
    <t>Power from Other Sources</t>
  </si>
  <si>
    <t>Penal Interest Charges</t>
  </si>
  <si>
    <t>Lease Rentals</t>
  </si>
  <si>
    <t>Penalty charges for delayed payment for power purchase</t>
  </si>
  <si>
    <t>Less: Interest &amp; Finance Charges Chargeble to Capital Account</t>
  </si>
  <si>
    <t>In Million Units</t>
  </si>
  <si>
    <t>S1</t>
  </si>
  <si>
    <t>Profit &amp; Loss Account</t>
  </si>
  <si>
    <t>S2</t>
  </si>
  <si>
    <t>Balance Sheet</t>
  </si>
  <si>
    <t>S3</t>
  </si>
  <si>
    <t>Cash flow statement</t>
  </si>
  <si>
    <t>S4</t>
  </si>
  <si>
    <t xml:space="preserve">Existing &amp; Proposed Tariff </t>
  </si>
  <si>
    <t>Annual Revenue Requirement</t>
  </si>
  <si>
    <t>S5</t>
  </si>
  <si>
    <t>S6</t>
  </si>
  <si>
    <t>S7</t>
  </si>
  <si>
    <t>Other Income</t>
  </si>
  <si>
    <t>R&amp;M Expenses</t>
  </si>
  <si>
    <t>Employees' Cost &amp; Provisions</t>
  </si>
  <si>
    <t>Administration &amp; General Expenses</t>
  </si>
  <si>
    <t>Details of Expenses Capitalised</t>
  </si>
  <si>
    <t>Extraordinary Items</t>
  </si>
  <si>
    <t>Net Prior Period Expenses/Income</t>
  </si>
  <si>
    <t>Contribution Grants &amp; subsidies towards Capital assets</t>
  </si>
  <si>
    <t>Statement of Fixed Assets and Depreciation</t>
  </si>
  <si>
    <t>Statements of assets not in use</t>
  </si>
  <si>
    <t>Total</t>
  </si>
  <si>
    <t>Revenue from sale of power</t>
  </si>
  <si>
    <t>Repairs and Maintenance</t>
  </si>
  <si>
    <t>Interest &amp; Finance charges</t>
  </si>
  <si>
    <t>Sub-Total</t>
  </si>
  <si>
    <t>Less: Expenses capitalised</t>
  </si>
  <si>
    <t xml:space="preserve">  - Interest &amp; Finance Charges capitalised</t>
  </si>
  <si>
    <t xml:space="preserve">  - Other Expenses capiatlised</t>
  </si>
  <si>
    <t>I.</t>
  </si>
  <si>
    <t>SOURCES OF FUNDS</t>
  </si>
  <si>
    <t>A) Shareholders’ Funds</t>
  </si>
  <si>
    <t>a) Share Capital</t>
  </si>
  <si>
    <t>b) Reserves and Surplus</t>
  </si>
  <si>
    <t>B) Special Appropriation towards Project Cost</t>
  </si>
  <si>
    <t>C) Loan Funds</t>
  </si>
  <si>
    <t>a) Secured Loans</t>
  </si>
  <si>
    <t>b) Unsecured Loans</t>
  </si>
  <si>
    <t>D) Other sources of Funds</t>
  </si>
  <si>
    <t>a) Capital contributions from consumers</t>
  </si>
  <si>
    <t>b) Consumers’ Security Deposits</t>
  </si>
  <si>
    <t>TOTAL SOURCES OF FUNDS</t>
  </si>
  <si>
    <t>II.</t>
  </si>
  <si>
    <t>APPLICATION OF FUNDS</t>
  </si>
  <si>
    <t>A) Fixed Assets</t>
  </si>
  <si>
    <t>a) Gross Block</t>
  </si>
  <si>
    <t>b) less: Accumulated Depreciation</t>
  </si>
  <si>
    <t>c) Net Block</t>
  </si>
  <si>
    <t>d) Capital Work in Progress</t>
  </si>
  <si>
    <t>B) Investments</t>
  </si>
  <si>
    <t>C) Current Assets, Loans and Advances</t>
  </si>
  <si>
    <t>i)  Current Assets</t>
  </si>
  <si>
    <t>ii) Loans &amp; Advances</t>
  </si>
  <si>
    <t>Tariff Category</t>
  </si>
  <si>
    <t>Category</t>
  </si>
  <si>
    <t>Withdrawal of Revenue Demand</t>
  </si>
  <si>
    <t>Sl No</t>
  </si>
  <si>
    <t>Particulars</t>
  </si>
  <si>
    <t>Grand Total</t>
  </si>
  <si>
    <t>FORMATS FOR ARR &amp; TARIFF FILING BY DISTRIBUTION LICENSEES</t>
  </si>
  <si>
    <t>Intra-State Transmission Charges</t>
  </si>
  <si>
    <t>Subsidy from Govt.</t>
  </si>
  <si>
    <t>Purchase of Power from Own Stations</t>
  </si>
  <si>
    <t>Power from Own Stations</t>
  </si>
  <si>
    <r>
      <t xml:space="preserve">A. </t>
    </r>
    <r>
      <rPr>
        <sz val="9"/>
        <rFont val="Times New Roman"/>
        <family val="1"/>
      </rPr>
      <t>Net Funds from Earnings:</t>
    </r>
  </si>
  <si>
    <r>
      <t>B.</t>
    </r>
    <r>
      <rPr>
        <sz val="9"/>
        <rFont val="Times New Roman"/>
        <family val="1"/>
      </rPr>
      <t xml:space="preserve"> ADD: Debits to Revenue Account not requiring Cash Outflow:</t>
    </r>
  </si>
  <si>
    <r>
      <t>C</t>
    </r>
    <r>
      <rPr>
        <sz val="9"/>
        <rFont val="Times New Roman"/>
        <family val="1"/>
      </rPr>
      <t>.LESS: Credits to Revenue Account not invloving Cash Receipts:</t>
    </r>
  </si>
  <si>
    <r>
      <t xml:space="preserve">A. </t>
    </r>
    <r>
      <rPr>
        <sz val="9"/>
        <rFont val="Times New Roman"/>
        <family val="1"/>
      </rPr>
      <t>Increase/(Decrease) in Current Assets:</t>
    </r>
  </si>
  <si>
    <r>
      <t xml:space="preserve">B. </t>
    </r>
    <r>
      <rPr>
        <sz val="9"/>
        <rFont val="Times New Roman"/>
        <family val="1"/>
      </rPr>
      <t>Increase/(Decrease) in Current Liabilities:</t>
    </r>
  </si>
  <si>
    <r>
      <t>A</t>
    </r>
    <r>
      <rPr>
        <sz val="9"/>
        <rFont val="Times New Roman"/>
        <family val="1"/>
      </rPr>
      <t>. Fresh Borrowings:</t>
    </r>
  </si>
  <si>
    <r>
      <t>B.</t>
    </r>
    <r>
      <rPr>
        <sz val="9"/>
        <rFont val="Times New Roman"/>
        <family val="1"/>
      </rPr>
      <t xml:space="preserve"> Repayments:</t>
    </r>
  </si>
  <si>
    <t>Energy Sales within the state</t>
  </si>
  <si>
    <t>Net Energy Requirement for sale in state</t>
  </si>
  <si>
    <t>Energy available for inter state sale</t>
  </si>
  <si>
    <t>Intra State Transmission Loss</t>
  </si>
  <si>
    <t>Inter State Transmission Loss</t>
  </si>
  <si>
    <t>Tradable Power</t>
  </si>
  <si>
    <t>Energy Balance</t>
  </si>
  <si>
    <t>Surcharge on Non Payment of subsidy by Govt</t>
  </si>
  <si>
    <t>Less: Rebate for supply at higher voltage</t>
  </si>
  <si>
    <t>Income from Other Business</t>
  </si>
  <si>
    <t>Non Tariff Income</t>
  </si>
  <si>
    <t>Income from investments and Non-Tariff Income</t>
  </si>
  <si>
    <t>Summary of Power Purchase from Own Stations and Other Sources</t>
  </si>
  <si>
    <t>Any Other</t>
  </si>
  <si>
    <t>Intra State Transmission (TRANSCO) Charges</t>
  </si>
  <si>
    <t>MONTH</t>
  </si>
  <si>
    <t>TOTAL</t>
  </si>
  <si>
    <t>Spare Inventory for maintaining Transformer redundancy</t>
  </si>
  <si>
    <t>Sub station maintenance by private agencies</t>
  </si>
  <si>
    <t>Fee &amp; Honorarium</t>
  </si>
  <si>
    <t>Dearness Allowance</t>
  </si>
  <si>
    <t>Leave Salary Contribution</t>
  </si>
  <si>
    <t>Employee's Cost</t>
  </si>
  <si>
    <t>Telephone,Postage,Telegram, Internet Charges</t>
  </si>
  <si>
    <t>Conveyance And Travel (vehicle hiring, running)</t>
  </si>
  <si>
    <t>Rent rates and taxes (Other than all taxes on income and profit)</t>
  </si>
  <si>
    <t>Any Study - As per requirements</t>
  </si>
  <si>
    <t>Public Interraction Program</t>
  </si>
  <si>
    <t>Regulatory Expenses</t>
  </si>
  <si>
    <t>Sub-Total of Administrative Expenses</t>
  </si>
  <si>
    <t>Ombudsman Expenses</t>
  </si>
  <si>
    <t>Frieght - Material Related Expenses</t>
  </si>
  <si>
    <t>Any Other expenses</t>
  </si>
  <si>
    <t>LIC</t>
  </si>
  <si>
    <t>Bonds</t>
  </si>
  <si>
    <t>Bank</t>
  </si>
  <si>
    <t>APDRP</t>
  </si>
  <si>
    <t>Total of A : I + II</t>
  </si>
  <si>
    <t>Proposed Component of tariff</t>
  </si>
  <si>
    <t>Energy  Charges</t>
  </si>
  <si>
    <t>(Rs/kWh)</t>
  </si>
  <si>
    <t>TOTAL BILLED AMT (RS.CRS)</t>
  </si>
  <si>
    <t>Existing Component of tariff</t>
  </si>
  <si>
    <t>Source</t>
  </si>
  <si>
    <t>A</t>
  </si>
  <si>
    <t>B</t>
  </si>
  <si>
    <t>No.</t>
  </si>
  <si>
    <t>Extraordinary Credits(incl.</t>
  </si>
  <si>
    <t>subsidies aganst losses due to natural disasters</t>
  </si>
  <si>
    <t>TOTAL CREDITS</t>
  </si>
  <si>
    <t>Extraordinary Debits (incl.</t>
  </si>
  <si>
    <t>TOTAL DEBITS</t>
  </si>
  <si>
    <t>Income relating to previous years:</t>
  </si>
  <si>
    <t>Interest income for prior periods</t>
  </si>
  <si>
    <t>Income Tax proir period</t>
  </si>
  <si>
    <t>Excess Provision for Depreciation</t>
  </si>
  <si>
    <t>Excess Provision for Interest and Fin. Charges</t>
  </si>
  <si>
    <t xml:space="preserve">Receipts from consumers </t>
  </si>
  <si>
    <t>Other Excess Provision</t>
  </si>
  <si>
    <t>Others Income</t>
  </si>
  <si>
    <t>Sub-Total A</t>
  </si>
  <si>
    <t>Expenditure relating to previous years</t>
  </si>
  <si>
    <t>Operating Expenses</t>
  </si>
  <si>
    <t>Excise Duty on generation</t>
  </si>
  <si>
    <t>Employee Cost</t>
  </si>
  <si>
    <t>Interest and Finance Charges</t>
  </si>
  <si>
    <t>Admn. Expenses</t>
  </si>
  <si>
    <t xml:space="preserve">Material Related </t>
  </si>
  <si>
    <t>Sub-Total B</t>
  </si>
  <si>
    <t>Net prior period Credit/(Charges) : A-B</t>
  </si>
  <si>
    <t>Additions during the Year</t>
  </si>
  <si>
    <t xml:space="preserve"> Total</t>
  </si>
  <si>
    <t>C</t>
  </si>
  <si>
    <t>Reasons for delay</t>
  </si>
  <si>
    <t>Total Loss in the system (4/1)*100%</t>
  </si>
  <si>
    <t>I)</t>
  </si>
  <si>
    <t xml:space="preserve">April </t>
  </si>
  <si>
    <t>D)</t>
  </si>
  <si>
    <t>E)</t>
  </si>
  <si>
    <t>Revenue from Tariff and Charges</t>
  </si>
  <si>
    <t>Revenue from Tariff &amp; Charges</t>
  </si>
  <si>
    <t>F)</t>
  </si>
  <si>
    <t>G)</t>
  </si>
  <si>
    <t>H)</t>
  </si>
  <si>
    <t>Sub-Total of other charges</t>
  </si>
  <si>
    <t xml:space="preserve">Total Charges Chargeable to Revenue Expenses </t>
  </si>
  <si>
    <t>Fixed Assets and Provision for Depreciation</t>
  </si>
  <si>
    <t>b. R&amp;M Expenses</t>
  </si>
  <si>
    <t>c. A&amp;G Expenses</t>
  </si>
  <si>
    <t>a. Employee expenses</t>
  </si>
  <si>
    <t>Consumer Contribution For Good Quality Meters For EHT Industries</t>
  </si>
  <si>
    <t xml:space="preserve">Project-wise / Scheme-wise Capital Expenditure </t>
  </si>
  <si>
    <t>D</t>
  </si>
  <si>
    <t>Project-wise / Scheme-wise Capital Expenditure (New Projects &amp; CWIP)</t>
  </si>
  <si>
    <t>Current Assets, Loans and Advances</t>
  </si>
  <si>
    <t>Sundry Debtors</t>
  </si>
  <si>
    <t>Inventories</t>
  </si>
  <si>
    <t>Cash and Bank Balances</t>
  </si>
  <si>
    <t>Loans and Advances</t>
  </si>
  <si>
    <t>Current Liabilities</t>
  </si>
  <si>
    <t>Current Liabilities and Provisions</t>
  </si>
  <si>
    <t>NET CURRENT ASSETS (= A - B)</t>
  </si>
  <si>
    <t>Current Assets and Liabilities</t>
  </si>
  <si>
    <t>All Figures in MU</t>
  </si>
  <si>
    <t>Energy received into the system</t>
  </si>
  <si>
    <t>Energy sold at this voltage level</t>
  </si>
  <si>
    <t>Energy transmitted to the next (lower) voltage level</t>
  </si>
  <si>
    <t>Energy Lost</t>
  </si>
  <si>
    <t xml:space="preserve"> System Losses At 33 KV</t>
  </si>
  <si>
    <t>LT System Losses</t>
  </si>
  <si>
    <t xml:space="preserve"> Overall Losses</t>
  </si>
  <si>
    <t>P1</t>
  </si>
  <si>
    <t>P2</t>
  </si>
  <si>
    <t>P3</t>
  </si>
  <si>
    <t>P4</t>
  </si>
  <si>
    <t>D) less: Current Liabilities and Provisions</t>
  </si>
  <si>
    <t>i)  Current Liabilities</t>
  </si>
  <si>
    <t>ii) Provisions</t>
  </si>
  <si>
    <t>E) Net Current Assets</t>
  </si>
  <si>
    <t>F) Miscellaneous Expenditure to the extent not written</t>
  </si>
  <si>
    <t>TOTAL APPLICATION OF FUNDS</t>
  </si>
  <si>
    <t xml:space="preserve"> </t>
  </si>
  <si>
    <t>Expenditure during the year</t>
  </si>
  <si>
    <t>Source of Captial</t>
  </si>
  <si>
    <t>Original estimate</t>
  </si>
  <si>
    <t>Revised estimate</t>
  </si>
  <si>
    <t>Original completion date</t>
  </si>
  <si>
    <t>Revised completion date</t>
  </si>
  <si>
    <t>(b) Released Assets reissued to works</t>
  </si>
  <si>
    <t>( c) Intangible Assets</t>
  </si>
  <si>
    <t>(d) Defered Costs</t>
  </si>
  <si>
    <t>Total of V</t>
  </si>
  <si>
    <t>VI</t>
  </si>
  <si>
    <t>Net Increase/(Decrease) in Investments</t>
  </si>
  <si>
    <t>VII</t>
  </si>
  <si>
    <t>Net Increase/(Decrease) in Cash &amp; Bank Balance (IV - V - VI)</t>
  </si>
  <si>
    <t>VIII</t>
  </si>
  <si>
    <t>Add: Opening Cash &amp; Bank balances</t>
  </si>
  <si>
    <t>IX</t>
  </si>
  <si>
    <t>Closing Cash &amp; Bank Balances (VII+VIII)</t>
  </si>
  <si>
    <t>Expenditure</t>
  </si>
  <si>
    <t>Return on Equity</t>
  </si>
  <si>
    <t>Opening Balance of Equity</t>
  </si>
  <si>
    <t>Net Additions during the Year</t>
  </si>
  <si>
    <t>Closing Balance of Equity</t>
  </si>
  <si>
    <t>Rate of Return (%)</t>
  </si>
  <si>
    <t>ROE</t>
  </si>
  <si>
    <t>In Rs Cr</t>
  </si>
  <si>
    <t>Total C</t>
  </si>
  <si>
    <t>Balance Item 'F' Apropriate For (E)-(F)</t>
  </si>
  <si>
    <t>Purpose of the Loan</t>
  </si>
  <si>
    <t>Loan type (Project Specific / Working Capital)</t>
  </si>
  <si>
    <t>Amount of Loan sanctioned</t>
  </si>
  <si>
    <t>Interest type (Fixed / floating)</t>
  </si>
  <si>
    <t>If Fixed interest, rate of Interest  %</t>
  </si>
  <si>
    <t>Base Rate, if Floating Interest</t>
  </si>
  <si>
    <t>Margin, if Floating Interest</t>
  </si>
  <si>
    <t>Are there any Caps/ Floor?</t>
  </si>
  <si>
    <t>Specify caps/ floor</t>
  </si>
  <si>
    <t>Moratorium Period</t>
  </si>
  <si>
    <t>Moratorium effective from</t>
  </si>
  <si>
    <t>Repayment Period</t>
  </si>
  <si>
    <t>Repayment effective from</t>
  </si>
  <si>
    <t>Repayment Frequency</t>
  </si>
  <si>
    <t>Amont actually repaid</t>
  </si>
  <si>
    <t>Secured Loan</t>
  </si>
  <si>
    <t>Unsecured Loan</t>
  </si>
  <si>
    <t>Form No: F9b</t>
  </si>
  <si>
    <t>Form No: 9c</t>
  </si>
  <si>
    <t>Income Tax Provisions</t>
  </si>
  <si>
    <t>Provision Made/Proposed For The Year</t>
  </si>
  <si>
    <t>As Per Return Filed For The Year</t>
  </si>
  <si>
    <t>As Assessed For The Year</t>
  </si>
  <si>
    <t>Credit/Debit Of Assessment Year(s) (Give Details)</t>
  </si>
  <si>
    <t>Less: Consumer Security Deposit</t>
  </si>
  <si>
    <t>Form No: F20</t>
  </si>
  <si>
    <t>F20</t>
  </si>
  <si>
    <t>Working Capital Requirement</t>
  </si>
  <si>
    <t>Provison for Income Tax</t>
  </si>
  <si>
    <t>Extraordinary items</t>
  </si>
  <si>
    <t xml:space="preserve">Consumer Contribution Towards Cost Of Capital Assets HT </t>
  </si>
  <si>
    <t>Subsidies Towards Cost Of Capital Asset</t>
  </si>
  <si>
    <t>Grant Towards Cost Of Capital Assets</t>
  </si>
  <si>
    <t>Consumers</t>
  </si>
  <si>
    <t>Purchase of Power from Other Sources</t>
  </si>
  <si>
    <t>(In Mus)</t>
  </si>
  <si>
    <t>(Rs.in Cr.)</t>
  </si>
  <si>
    <t xml:space="preserve">Total </t>
  </si>
  <si>
    <t>Figure in Rs Crore</t>
  </si>
  <si>
    <t>Projected</t>
  </si>
  <si>
    <t>Income from Investment, Fixed &amp; Call Deposits</t>
  </si>
  <si>
    <t>Interest Income from Investments</t>
  </si>
  <si>
    <t>Interest on fixed deposits</t>
  </si>
  <si>
    <t>Interest from Banks other than Fixed Deposits</t>
  </si>
  <si>
    <t>Interest on (any other items)</t>
  </si>
  <si>
    <t>Interest on loans and Advances to staff</t>
  </si>
  <si>
    <t>Form No: F1</t>
  </si>
  <si>
    <t>Form No: F1a</t>
  </si>
  <si>
    <t>Form No: F2</t>
  </si>
  <si>
    <t>Form No: F3</t>
  </si>
  <si>
    <t>Form No: F4</t>
  </si>
  <si>
    <t>Form No: F4b</t>
  </si>
  <si>
    <t>Form No: F5</t>
  </si>
  <si>
    <t>Form No: F6</t>
  </si>
  <si>
    <t>Form No: F7</t>
  </si>
  <si>
    <t>Form No: F8</t>
  </si>
  <si>
    <t>Form No: F9</t>
  </si>
  <si>
    <t>Form No: F10</t>
  </si>
  <si>
    <t>Form No: F11</t>
  </si>
  <si>
    <t>Form No: F12</t>
  </si>
  <si>
    <t>Form No: F13</t>
  </si>
  <si>
    <t>Form No: F14</t>
  </si>
  <si>
    <t>Form No: F15</t>
  </si>
  <si>
    <t>Form No: F16</t>
  </si>
  <si>
    <t>Form No: F17</t>
  </si>
  <si>
    <t>Form No: F18</t>
  </si>
  <si>
    <t>S. No</t>
  </si>
  <si>
    <t>Other</t>
  </si>
  <si>
    <t>MU</t>
  </si>
  <si>
    <t>Vehicles</t>
  </si>
  <si>
    <t>Office Equipments</t>
  </si>
  <si>
    <t>Earned Leave Encashment</t>
  </si>
  <si>
    <t>Balance at the beginning of the year</t>
  </si>
  <si>
    <t>Balance at the end of the year</t>
  </si>
  <si>
    <t>Hydraulic Works</t>
  </si>
  <si>
    <t>Interest</t>
  </si>
  <si>
    <t>Interest &amp; Finance charges Capitalised</t>
  </si>
  <si>
    <t>Other expenses capitalised:</t>
  </si>
  <si>
    <t>d. Depreciation</t>
  </si>
  <si>
    <t>e. Others, if any</t>
  </si>
  <si>
    <t>Total of 2</t>
  </si>
  <si>
    <t>Interest on Loans and Advances to Licensee</t>
  </si>
  <si>
    <t>Interest on Loans and Advances to Lessors</t>
  </si>
  <si>
    <t>Interest on Advances to Suppliers / Contractors</t>
  </si>
  <si>
    <t>Income from Trading (other than Electricity)</t>
  </si>
  <si>
    <t>Gain on Sale of Fixed Assets</t>
  </si>
  <si>
    <t>Income/Fee/Collection against staff welfare activities</t>
  </si>
  <si>
    <t>Miscellaneous receipts</t>
  </si>
  <si>
    <t>Delayed payment charges from consumers</t>
  </si>
  <si>
    <t>Meter Rent</t>
  </si>
  <si>
    <t>Recovery from theft of energy</t>
  </si>
  <si>
    <t>Wheeling charges</t>
  </si>
  <si>
    <t>Misc. charges from consumers</t>
  </si>
  <si>
    <t>In Rs Crores</t>
  </si>
  <si>
    <t>Revenue Subsidies And Grants</t>
  </si>
  <si>
    <t>F1a</t>
  </si>
  <si>
    <t>F9a</t>
  </si>
  <si>
    <t>P2a</t>
  </si>
  <si>
    <t>P2b</t>
  </si>
  <si>
    <t>P2c</t>
  </si>
  <si>
    <t>P2d</t>
  </si>
  <si>
    <t>Projection of sales,consumers &amp; connected load</t>
  </si>
  <si>
    <t xml:space="preserve">Domestic loans,bonds and financial leasing </t>
  </si>
  <si>
    <t>T&amp;D Losses in LT and HT System</t>
  </si>
  <si>
    <t>Losses in 33 KV system</t>
  </si>
  <si>
    <t>Losses in 11 KV system</t>
  </si>
  <si>
    <t>Losses in LT system</t>
  </si>
  <si>
    <t>Form No: P4</t>
  </si>
  <si>
    <t>Balance at the end of the Year</t>
  </si>
  <si>
    <t>Form No: P2a</t>
  </si>
  <si>
    <t>Form No: P2b</t>
  </si>
  <si>
    <t>Form No: P2c</t>
  </si>
  <si>
    <t>Form No: P2d</t>
  </si>
  <si>
    <t>Capital Subsidies And Grants</t>
  </si>
  <si>
    <t>Estimated</t>
  </si>
  <si>
    <t>Plant and Machinery</t>
  </si>
  <si>
    <t>Building</t>
  </si>
  <si>
    <t>Civil Works</t>
  </si>
  <si>
    <t>Lines, Cables Net Works etc.</t>
  </si>
  <si>
    <t>Furniture and Fixtures</t>
  </si>
  <si>
    <t>Any other items (Capitalisation)</t>
  </si>
  <si>
    <t>Working Strength At The Beginning Of The Year</t>
  </si>
  <si>
    <t>Salaries</t>
  </si>
  <si>
    <t>Other Allowances &amp; Relief</t>
  </si>
  <si>
    <t>Medical Expenses Reimbursement</t>
  </si>
  <si>
    <t>Leave Travel Assistance</t>
  </si>
  <si>
    <t>Incentives/Awards Including That In Partnership Project (Specify Items)</t>
  </si>
  <si>
    <t>Tution Fee Re-Imbursement</t>
  </si>
  <si>
    <t>Actual Flow of Funds</t>
  </si>
  <si>
    <t>Subsidy Due for the year</t>
  </si>
  <si>
    <t>Cash</t>
  </si>
  <si>
    <t>ED Adjustment/Retained</t>
  </si>
  <si>
    <t>Cess Adjustment/Retained</t>
  </si>
  <si>
    <t>Central Assistance Adjustment</t>
  </si>
  <si>
    <t>Adjustment of Penal intt on ED &amp; Cess</t>
  </si>
  <si>
    <t>Adjustment of Past Loans</t>
  </si>
  <si>
    <t>Adjustment of Interst on Loan</t>
  </si>
  <si>
    <t>Payment Under Workman'S Compensation And Gratuity</t>
  </si>
  <si>
    <t>Subsidised Electricity To Employees</t>
  </si>
  <si>
    <t>Staff Welfare Expenses</t>
  </si>
  <si>
    <t>Apprentice And Other Training Expenses</t>
  </si>
  <si>
    <t>Payment/Contribution To PF Staff Pension And Gratuity</t>
  </si>
  <si>
    <t>Terminal Benefits</t>
  </si>
  <si>
    <t>Any Other Items</t>
  </si>
  <si>
    <t>Bonus/Exgratia To Employees</t>
  </si>
  <si>
    <t>Total Revenue or Income</t>
  </si>
  <si>
    <t>TOTAL EXPENDITURE</t>
  </si>
  <si>
    <t>E</t>
  </si>
  <si>
    <t>F</t>
  </si>
  <si>
    <t>G</t>
  </si>
  <si>
    <t>H</t>
  </si>
  <si>
    <t>J</t>
  </si>
  <si>
    <t>PY</t>
  </si>
  <si>
    <t>CY</t>
  </si>
  <si>
    <t xml:space="preserve">Annual Revenue Requirement </t>
  </si>
  <si>
    <t xml:space="preserve">Expenditure Allocation into Fixed, Variable &amp; Other Costs </t>
  </si>
  <si>
    <t>Form No: S1</t>
  </si>
  <si>
    <t>Form No: S2</t>
  </si>
  <si>
    <t>Form No: S3</t>
  </si>
  <si>
    <t>Employee Strength</t>
  </si>
  <si>
    <t>Sanctioned Strength At The Beginning Of The Year</t>
  </si>
  <si>
    <t>Total of I</t>
  </si>
  <si>
    <t>Interest and Finance Charges on Long Term Loans / Credits from the FIs/banks/organisations approved by the State Government</t>
  </si>
  <si>
    <t>Interest on Working Capital Loans Or Short Term Loans</t>
  </si>
  <si>
    <t>Grand Total Of Interest &amp; Finance Charges: A + B</t>
  </si>
  <si>
    <t>Form No: S4</t>
  </si>
  <si>
    <t>Form No: S5</t>
  </si>
  <si>
    <t>Form No: S6</t>
  </si>
  <si>
    <t>Form No: S7</t>
  </si>
  <si>
    <t>Sl.No.</t>
  </si>
  <si>
    <t>a) LT Sales</t>
  </si>
  <si>
    <t>b) HT Sales</t>
  </si>
  <si>
    <t>c) EHT Sales</t>
  </si>
  <si>
    <t>Total Energy Sales</t>
  </si>
  <si>
    <t xml:space="preserve">Particular </t>
  </si>
  <si>
    <t>Reason for cost revision</t>
  </si>
  <si>
    <t>Projected Schedule</t>
  </si>
  <si>
    <t>Energy Charge  (Rs/KWh)</t>
  </si>
  <si>
    <t>Employee strength</t>
  </si>
  <si>
    <t>Loan 1</t>
  </si>
  <si>
    <t>Loan 2</t>
  </si>
  <si>
    <t>Loan 3</t>
  </si>
  <si>
    <t>Loan Amount (Rs. Crore)</t>
  </si>
  <si>
    <t>Rate of Interest (%)</t>
  </si>
  <si>
    <t>Summary of Own Generation &amp; Power Purchase</t>
  </si>
  <si>
    <t>Instructions for the Transmission Licensee:</t>
  </si>
  <si>
    <t>1)</t>
  </si>
  <si>
    <t>Electronic copy in the form of CD/ Floppy Disc shall also be furnished</t>
  </si>
  <si>
    <t>2)</t>
  </si>
  <si>
    <t>These formats are indicative in nature and the utility may align the line items to its chart of accounts</t>
  </si>
  <si>
    <t>(b) Foreign currency Loans/Creditors</t>
  </si>
  <si>
    <t>Revenue from Tariffs &amp; Miscell. Charges</t>
  </si>
  <si>
    <t>Transmission &amp; Load Dispatch charges</t>
  </si>
  <si>
    <t>Income Tax</t>
  </si>
  <si>
    <t>Foreign Exchange Rate variation</t>
  </si>
  <si>
    <t>Lease Charges</t>
  </si>
  <si>
    <t>Interest on Consumer Security Deposit</t>
  </si>
  <si>
    <t>Interest on Working Capital</t>
  </si>
  <si>
    <t>Non-Tariff Income</t>
  </si>
  <si>
    <t>Receipts on account of cross subsidy surcharge and additional surcharge from open access customers</t>
  </si>
  <si>
    <t xml:space="preserve"> Interest on Loans</t>
  </si>
  <si>
    <t>JSERC License fee</t>
  </si>
  <si>
    <t>a) for investment in the land</t>
  </si>
  <si>
    <t>b) for cost of clearing site</t>
  </si>
  <si>
    <t>a. Building &amp; civil engineering works of permanent character</t>
  </si>
  <si>
    <t>i) Offices &amp; showrooms</t>
  </si>
  <si>
    <t>ii) Temporary erection such as wooden structures</t>
  </si>
  <si>
    <t>iii) Roads other than kutcha roads</t>
  </si>
  <si>
    <t>iv) Others</t>
  </si>
  <si>
    <t>b. Transformers, transformer (Kiosk) sub-station equipment &amp; other fixed apparatus (including plant foundations)</t>
  </si>
  <si>
    <t>i) Transformers (including foundations) having a rating of 100 kilo volt amperes and over</t>
  </si>
  <si>
    <t>ii) Others</t>
  </si>
  <si>
    <t>c. Switchgear including cable connections</t>
  </si>
  <si>
    <t>d. Lightning arrestors:</t>
  </si>
  <si>
    <t>i) Station type</t>
  </si>
  <si>
    <t>ii) Pole type</t>
  </si>
  <si>
    <t>iii) Synchronous condensor</t>
  </si>
  <si>
    <t>e. Batteries</t>
  </si>
  <si>
    <t>f.</t>
  </si>
  <si>
    <t>i) Underground Cable including joint boxes and disconnected boxes</t>
  </si>
  <si>
    <t>ii) Cable duct system</t>
  </si>
  <si>
    <t>g. Overhead lines including supports:</t>
  </si>
  <si>
    <t>i) Lines on fabricated steel operating at nominal voltages higher than 66 KV.</t>
  </si>
  <si>
    <t>ii) Lines on steel supports operating at nominal voltages higher than 13.2 kilovolts but not exceeding 66 kilovolts</t>
  </si>
  <si>
    <t>iii) Lines on steel or reinforced concrete supports</t>
  </si>
  <si>
    <t>iv) Lines on treated wood supports</t>
  </si>
  <si>
    <t>h. Meters</t>
  </si>
  <si>
    <t>i. Self propelled vehicles</t>
  </si>
  <si>
    <t>j. Air conditioning plants:</t>
  </si>
  <si>
    <t>i) Static</t>
  </si>
  <si>
    <t>ii) Portable</t>
  </si>
  <si>
    <t>k.</t>
  </si>
  <si>
    <t>i) Office furniture and fittings</t>
  </si>
  <si>
    <t>ii) Office equipments</t>
  </si>
  <si>
    <t>iii) Internal wiring including fittings and apparatus</t>
  </si>
  <si>
    <t>iv) Street light fittings</t>
  </si>
  <si>
    <t>l. Apparatus let on hire</t>
  </si>
  <si>
    <t>i) Other than motors</t>
  </si>
  <si>
    <t>ii) Motors</t>
  </si>
  <si>
    <t>m. Communication equipment:</t>
  </si>
  <si>
    <t>i) Radio and high frequency carrier system</t>
  </si>
  <si>
    <t>ii) Telephone lines and telephones</t>
  </si>
  <si>
    <t>Land owned under full title</t>
  </si>
  <si>
    <t>A.</t>
  </si>
  <si>
    <t>B.</t>
  </si>
  <si>
    <t>Land held under lease</t>
  </si>
  <si>
    <t>Assets Purchased New:</t>
  </si>
  <si>
    <t xml:space="preserve">C. </t>
  </si>
  <si>
    <t>D.</t>
  </si>
  <si>
    <t>E.</t>
  </si>
  <si>
    <t>Maintenance Spares (1 % of GFA)</t>
  </si>
  <si>
    <t>Base Year</t>
  </si>
  <si>
    <t>Consumer Category 1</t>
  </si>
  <si>
    <t>Consumer Category 2</t>
  </si>
  <si>
    <t>Slab1</t>
  </si>
  <si>
    <t>Slab2</t>
  </si>
  <si>
    <t>Slab3</t>
  </si>
  <si>
    <t>Consumer Category 1Total</t>
  </si>
  <si>
    <t>Consumer Category 2Total</t>
  </si>
  <si>
    <t>Consumer Category 3 Total</t>
  </si>
  <si>
    <t xml:space="preserve">Consumer Category 3 </t>
  </si>
  <si>
    <t>PY1</t>
  </si>
  <si>
    <t>PY2</t>
  </si>
  <si>
    <t xml:space="preserve">Capitalization </t>
  </si>
  <si>
    <t>3)</t>
  </si>
  <si>
    <t xml:space="preserve">Depreciation </t>
  </si>
  <si>
    <t>Load Factor</t>
  </si>
  <si>
    <t>(A) Central sector</t>
  </si>
  <si>
    <t>1) NHPC</t>
  </si>
  <si>
    <t>(vi) Sub Total NHPC</t>
  </si>
  <si>
    <t>2) NTPC</t>
  </si>
  <si>
    <t>(X) Sub Total NTPC</t>
  </si>
  <si>
    <t>3) NPC</t>
  </si>
  <si>
    <t>(I) NAPP</t>
  </si>
  <si>
    <t>(II) RAPP</t>
  </si>
  <si>
    <t>(III) Other Charges</t>
  </si>
  <si>
    <t>(IV) Sub Total NPC</t>
  </si>
  <si>
    <t>4) Eastern Region</t>
  </si>
  <si>
    <t>5) Power Grid</t>
  </si>
  <si>
    <t>(I) Transmission Charges</t>
  </si>
  <si>
    <t>(ii) Other Charges</t>
  </si>
  <si>
    <t>(iii) RLDC</t>
  </si>
  <si>
    <t>(iv) ULD</t>
  </si>
  <si>
    <t>(v) UI Charges</t>
  </si>
  <si>
    <t>(vi) Sub Total</t>
  </si>
  <si>
    <t>(B) PPTS</t>
  </si>
  <si>
    <t>(C) TVNL</t>
  </si>
  <si>
    <t>(D)  IPPs</t>
  </si>
  <si>
    <t xml:space="preserve"> Grand Total</t>
  </si>
  <si>
    <t>(E) TPCL</t>
  </si>
  <si>
    <t>(F) DVC</t>
  </si>
  <si>
    <t>(G) Others</t>
  </si>
  <si>
    <t xml:space="preserve">Reason for Purchase </t>
  </si>
  <si>
    <t>Approval taken from JSERC (Y/N)</t>
  </si>
  <si>
    <t xml:space="preserve">Details for Short Term Power Purchase </t>
  </si>
  <si>
    <t>Cost of Power Purchase (Rs Cr)</t>
  </si>
  <si>
    <t>Units Purchased (MUs)</t>
  </si>
  <si>
    <t>Details of Short Term Power Purchase</t>
  </si>
  <si>
    <t>Direct/ Full Time Employees</t>
  </si>
  <si>
    <t>In-direct/ Part Time Employees</t>
  </si>
  <si>
    <t>F16A</t>
  </si>
  <si>
    <t>Form No: F16a</t>
  </si>
  <si>
    <t>Working Capital Requirements for Wheeling Business</t>
  </si>
  <si>
    <t xml:space="preserve">Working Capital Requirements </t>
  </si>
  <si>
    <t>Total Working Capital (1+2+3-4-5)</t>
  </si>
  <si>
    <t>Rate of interest (SBI PLR on 1st April)</t>
  </si>
  <si>
    <t>1/12th of O&amp;M expenses for the Wheeling Business</t>
  </si>
  <si>
    <t>Receivables equivalent to 2 months of revenues from wheeling charges at existing tariff</t>
  </si>
  <si>
    <t>Receivables equivalent to 2 months of revenues from sale of electricity at existing tariff</t>
  </si>
  <si>
    <t>Total Working Capital (1+2+3-4)</t>
  </si>
  <si>
    <t>Working Capital Requirements for Retail Supply Business</t>
  </si>
  <si>
    <t>1/12th of O&amp;M expenses for Retail Supply Business</t>
  </si>
  <si>
    <t>Less: 1/12th of Total Power Purchase Cost</t>
  </si>
  <si>
    <t>Grand Total of Interest on Working Capital (7+8)</t>
  </si>
  <si>
    <t>Rev. from Fixed/Demand charges</t>
  </si>
  <si>
    <t>Fixed/Demand  Charges</t>
  </si>
  <si>
    <t>(Rs/con/month or Rs/ kVA/M)</t>
  </si>
  <si>
    <t>Form T1</t>
  </si>
  <si>
    <t>Consumer Security Deposit</t>
  </si>
  <si>
    <t>L T  CONSUMERS</t>
  </si>
  <si>
    <t>TOTAL (LT)</t>
  </si>
  <si>
    <t>H T  CONSUMERS</t>
  </si>
  <si>
    <t>TOTAL (HT)</t>
  </si>
  <si>
    <t>Category 1</t>
  </si>
  <si>
    <t>Category 3</t>
  </si>
  <si>
    <t>Category 2</t>
  </si>
  <si>
    <t>Grand Total (LT +HT)</t>
  </si>
  <si>
    <t>Note: 1) The projections of the Licensee should be matched with any long term forecasting studies that it undertakes</t>
  </si>
  <si>
    <t xml:space="preserve"> System Losses At 132 KV</t>
  </si>
  <si>
    <t xml:space="preserve"> System Losses At 11 KV</t>
  </si>
  <si>
    <t xml:space="preserve"> Losses At 6.6 KV </t>
  </si>
  <si>
    <t>Energy In (A1+B1+C1+D1+E1)</t>
  </si>
  <si>
    <t>Energy Lost (A5+B5+C5+D5+E4)</t>
  </si>
  <si>
    <t>Losses in 132 kV</t>
  </si>
  <si>
    <t>System Energy Delivered into 132 kV Distribution System from EHT SSsAnd Other Generators</t>
  </si>
  <si>
    <t>Energy Sold By HT Direct Sales at 132 kV</t>
  </si>
  <si>
    <t>Energy Diverted into 33 kV, 11 kV, 6.6 kV And LT System</t>
  </si>
  <si>
    <t>Energy Diverted into 11 kV, 6.6 kV And LT System</t>
  </si>
  <si>
    <t>Form No: P2e</t>
  </si>
  <si>
    <t>System Energy Delivered into 11 kV Distribution System from EHT SSsAnd Other Generators</t>
  </si>
  <si>
    <t>Energy Diverted into 6.6 kV And LT System</t>
  </si>
  <si>
    <t>Losses in 6.6 kV</t>
  </si>
  <si>
    <t>System Energy Delivered into 6.6 kV Distribution System from EHT SSsAnd Other Generators</t>
  </si>
  <si>
    <t>Energy Sold By HT Direct Sales at 6.6 kV</t>
  </si>
  <si>
    <t>Energy Diverted into LT System</t>
  </si>
  <si>
    <t>Energy Delivered into LT Distribution System From HTS/s And Other Sources</t>
  </si>
  <si>
    <t>Demand Charges Total in Rs. Crs.</t>
  </si>
  <si>
    <t>Rebates/Surcharges Total in  Rs. Crs.</t>
  </si>
  <si>
    <t>No.  of consumers</t>
  </si>
  <si>
    <t>Fixed Charge  (Rs.)</t>
  </si>
  <si>
    <t>Fixed Charge (Rs.)</t>
  </si>
  <si>
    <t xml:space="preserve">For the Transition Year Filing for FY 2011-12 and FY 2012-13  data to be filled for Previous Year, Current Year and Ensuing Year only  </t>
  </si>
  <si>
    <t>4)</t>
  </si>
  <si>
    <t>For MYT filing for FY 2013-14, data to be filled for Two Previous Years, Current Year and the Control Period</t>
  </si>
  <si>
    <t>5)</t>
  </si>
  <si>
    <t>Index:</t>
  </si>
  <si>
    <t>PY : Previous Year</t>
  </si>
  <si>
    <t xml:space="preserve">CY : Current Year </t>
  </si>
  <si>
    <t xml:space="preserve">EY : Ensuing Year </t>
  </si>
  <si>
    <t>CP : Control Period</t>
  </si>
  <si>
    <t>P2e</t>
  </si>
  <si>
    <t>Losses in 132 KV system</t>
  </si>
  <si>
    <t>Losses in 6.6 KV system</t>
  </si>
  <si>
    <t>Working Capital Requirements for DistributionBusiness</t>
  </si>
  <si>
    <t>PART A</t>
  </si>
  <si>
    <t>PART B</t>
  </si>
  <si>
    <t xml:space="preserve">EY </t>
  </si>
  <si>
    <t>1/12th of O&amp;M expenses for the Distribution Business</t>
  </si>
  <si>
    <t>NOTE: PART A of the form to be filled during the Transition Year filing of FY 2011-12 and 2012-13</t>
  </si>
  <si>
    <t xml:space="preserve">                                               - Others</t>
  </si>
  <si>
    <t>O&amp;M Expenses</t>
  </si>
  <si>
    <t xml:space="preserve">ANNEXURE 2 : FORMATS </t>
  </si>
  <si>
    <t xml:space="preserve">O&amp;M Expense </t>
  </si>
  <si>
    <t>Interest on Loans</t>
  </si>
  <si>
    <t>Note: This form should be filled up at the end of each year of the transition/control period.</t>
  </si>
  <si>
    <t xml:space="preserve">Units Sold </t>
  </si>
  <si>
    <t>Power Factor</t>
  </si>
  <si>
    <t xml:space="preserve">Contract Demand/ Connected Load </t>
  </si>
  <si>
    <t>(kw/kVA/HP)</t>
  </si>
  <si>
    <t>Rebates and Surcharges</t>
  </si>
  <si>
    <t>2) Categories may be considered  taking into account the categories prevailing in the area of supply.</t>
  </si>
  <si>
    <t xml:space="preserve">Financial Year </t>
  </si>
  <si>
    <t xml:space="preserve">Share in Total </t>
  </si>
  <si>
    <t xml:space="preserve">Average Revenue   </t>
  </si>
  <si>
    <t>(Rs/unit)</t>
  </si>
  <si>
    <t xml:space="preserve">Note:- 1) This format should be filed as per the existing tariff &amp; charges schedule.                                                                                                                                                                     </t>
  </si>
  <si>
    <t>FY (n-4)</t>
  </si>
  <si>
    <t>FY (n-5)</t>
  </si>
  <si>
    <t>FY (n-6)</t>
  </si>
  <si>
    <t>Cost per Unit (Rs/unit)</t>
  </si>
  <si>
    <t>Relevant Factor</t>
  </si>
  <si>
    <t>Gn</t>
  </si>
  <si>
    <t>Revenue from Proposed Tariffs in Ensuing Year/Control Period</t>
  </si>
  <si>
    <t>Form 4a</t>
  </si>
  <si>
    <t>Form No: F19</t>
  </si>
  <si>
    <t>Existing and Proposed Tariff</t>
  </si>
  <si>
    <t>Revenue from Current Tariffs in Previous, Current &amp; Ensuing Year</t>
  </si>
  <si>
    <t>Form No: P1 (a)</t>
  </si>
  <si>
    <t>Revenue Arrears of Government/Local Bodies and Agewise Analysis</t>
  </si>
  <si>
    <t>Note: Categories may be considered  taking into account the categories prevailing in the area of supply.</t>
  </si>
  <si>
    <t>Revenue from Current Tariffs in Past Years, Current Year and Control Period</t>
  </si>
  <si>
    <t xml:space="preserve">             PART B of the form to be filled during the MYT filing for FY 2013-14 for the Control Period</t>
  </si>
  <si>
    <t>CP</t>
  </si>
  <si>
    <t>3) This format should be filled for Previous Year, Current Year and Ensuing Year for the Transition Year Filing, and for Previous Two Years, Current Year and each year of the Control Period for the MYT Filing</t>
  </si>
  <si>
    <t>NOTE: This format should be filled for Previous Year, Current Year and Ensuing Year for the Transition Year Filing, and for Previous Two Years, Current Year and each year of the Control Period for the MYT Filing</t>
  </si>
  <si>
    <t>NOTE:This format should be filled for Previous Year, Current Year and Ensuing Year for the Transition Year Filing, and for Previous Two Years, Current Year and each year of the Control Period for the MYT Filing</t>
  </si>
  <si>
    <t>NOTE:This format should be filled for Previous Year, Current Year and Ensuing Year for the Transition Year Filing, and for Previous Year, Current Year and each year of the Control Period for the MYT Filing</t>
  </si>
  <si>
    <r>
      <t>Note:</t>
    </r>
    <r>
      <rPr>
        <sz val="10"/>
        <rFont val="Times New Roman"/>
        <family val="1"/>
      </rPr>
      <t xml:space="preserve"> Licensee is required to fill up one separate sheet for the Ensuing Year for the Transition Year Filing and each year of the Control Period for the MYT filing</t>
    </r>
  </si>
  <si>
    <t>Monthly units sold and Peak Demand</t>
  </si>
  <si>
    <t xml:space="preserve">Months </t>
  </si>
  <si>
    <t>FY 08</t>
  </si>
  <si>
    <t>FY 09</t>
  </si>
  <si>
    <t>FY 10</t>
  </si>
  <si>
    <t>FY 11</t>
  </si>
  <si>
    <t>FY 12</t>
  </si>
  <si>
    <t>FY 13</t>
  </si>
  <si>
    <t>Unit Sold</t>
  </si>
  <si>
    <t xml:space="preserve">Power Procurement planning  (in MW s) for retail supply </t>
  </si>
  <si>
    <t xml:space="preserve">Long Term </t>
  </si>
  <si>
    <t xml:space="preserve">Short Term </t>
  </si>
  <si>
    <t>Form No: F4c</t>
  </si>
  <si>
    <t>Units Sold</t>
  </si>
  <si>
    <t>Form F4d</t>
  </si>
  <si>
    <t xml:space="preserve">Power Procurement planning  (in MWs) </t>
  </si>
  <si>
    <t>F4c</t>
  </si>
  <si>
    <t>F4d</t>
  </si>
  <si>
    <t>Control Period (Projected)</t>
  </si>
  <si>
    <t>CY (Estimated)</t>
  </si>
  <si>
    <t>PY (Actual)</t>
  </si>
  <si>
    <t>Discom or Open Access Consumer</t>
  </si>
  <si>
    <t>Contracted Capacity (MW)</t>
  </si>
  <si>
    <t>Monthly Wheeling Charges</t>
  </si>
  <si>
    <t>Total Charges (Rs. Crs.)</t>
  </si>
  <si>
    <t>Revenue from Wheeling Charges</t>
  </si>
  <si>
    <t>Form No: T4</t>
  </si>
  <si>
    <t>T4</t>
  </si>
</sst>
</file>

<file path=xl/styles.xml><?xml version="1.0" encoding="utf-8"?>
<styleSheet xmlns="http://schemas.openxmlformats.org/spreadsheetml/2006/main">
  <numFmts count="25">
    <numFmt numFmtId="41" formatCode="_-* #,##0_-;\-* #,##0_-;_-* &quot;-&quot;_-;_-@_-"/>
    <numFmt numFmtId="43" formatCode="_-* #,##0.00_-;\-* #,##0.00_-;_-* &quot;-&quot;??_-;_-@_-"/>
    <numFmt numFmtId="164" formatCode="_(* #,##0.00_);_(* \(#,##0.00\);_(* &quot;-&quot;??_);_(@_)"/>
    <numFmt numFmtId="165" formatCode="0.000"/>
    <numFmt numFmtId="166" formatCode="0.0%"/>
    <numFmt numFmtId="167" formatCode="#,##0.00_ ;\-#,##0.00\ "/>
    <numFmt numFmtId="168" formatCode="_-* #,##0_-;\-* #,##0_-;_-* &quot;-&quot;??_-;_-@_-"/>
    <numFmt numFmtId="169" formatCode="0_)"/>
    <numFmt numFmtId="170" formatCode="_(* #,##0_);_(* \(#,##0\);_(* &quot;-&quot;??_);_(@_)"/>
    <numFmt numFmtId="171" formatCode="_(* #,##0.0_);_(* \(#,##0.0\);_(* &quot;-&quot;??_);_(@_)"/>
    <numFmt numFmtId="172" formatCode="0.00_)"/>
    <numFmt numFmtId="173" formatCode="&quot;ß&quot;#,##0.00_);\(&quot;ß&quot;#,##0.00\)"/>
    <numFmt numFmtId="174" formatCode="#,##0.00\ &quot;F&quot;;\-#,##0.00\ &quot;F&quot;"/>
    <numFmt numFmtId="175" formatCode="#"/>
    <numFmt numFmtId="176" formatCode="&quot;$&quot;#,##0.0000_);\(&quot;$&quot;#,##0.0000\)"/>
    <numFmt numFmtId="177" formatCode="&quot;$&quot;#,##0.00;\-&quot;$&quot;#,##0.00"/>
    <numFmt numFmtId="178" formatCode="[$€-2]\ #,##0.00_);[Red]\([$€-2]\ #,##0.00\)"/>
    <numFmt numFmtId="179" formatCode="_-* #,##0.00\ [$€]_-;\-* #,##0.00\ [$€]_-;_-* &quot;-&quot;??\ [$€]_-;_-@_-"/>
    <numFmt numFmtId="180" formatCode="#.00"/>
    <numFmt numFmtId="181" formatCode="#,##0.0_);\(#,##0.0\)"/>
    <numFmt numFmtId="182" formatCode="0\);"/>
    <numFmt numFmtId="183" formatCode="##,##0.000_);\(#,##0.000\)"/>
    <numFmt numFmtId="184" formatCode="#,##0.0000_)"/>
    <numFmt numFmtId="185" formatCode="&quot;$&quot;#,##0;\-&quot;$&quot;#,##0"/>
    <numFmt numFmtId="186" formatCode="_(&quot;$&quot;* #,##0.0000000_);_(&quot;$&quot;* \(#,##0.0000000\);_(&quot;$&quot;* &quot;-&quot;??_);_(@_)"/>
  </numFmts>
  <fonts count="80">
    <font>
      <sz val="10"/>
      <name val="Arial"/>
    </font>
    <font>
      <sz val="11"/>
      <color theme="1"/>
      <name val="Calibri"/>
      <family val="2"/>
      <scheme val="minor"/>
    </font>
    <font>
      <sz val="10"/>
      <name val="Arial"/>
    </font>
    <font>
      <b/>
      <sz val="10"/>
      <name val="Arial"/>
      <family val="2"/>
    </font>
    <font>
      <b/>
      <sz val="11"/>
      <name val="Times New Roman"/>
      <family val="1"/>
    </font>
    <font>
      <sz val="11"/>
      <name val="Times New Roman"/>
      <family val="1"/>
    </font>
    <font>
      <sz val="10"/>
      <name val="Times New Roman"/>
      <family val="1"/>
    </font>
    <font>
      <sz val="10"/>
      <color indexed="8"/>
      <name val="Times New Roman"/>
      <family val="1"/>
    </font>
    <font>
      <b/>
      <sz val="10"/>
      <color indexed="8"/>
      <name val="Times New Roman"/>
      <family val="1"/>
    </font>
    <font>
      <b/>
      <sz val="10"/>
      <name val="Times New Roman"/>
      <family val="1"/>
    </font>
    <font>
      <i/>
      <sz val="10"/>
      <name val="Times New Roman"/>
      <family val="1"/>
    </font>
    <font>
      <b/>
      <i/>
      <sz val="10"/>
      <name val="Times New Roman"/>
      <family val="1"/>
    </font>
    <font>
      <sz val="8"/>
      <name val="Times New Roman"/>
      <family val="1"/>
    </font>
    <font>
      <b/>
      <u/>
      <sz val="10"/>
      <color indexed="8"/>
      <name val="Times New Roman"/>
      <family val="1"/>
    </font>
    <font>
      <b/>
      <sz val="10"/>
      <color indexed="10"/>
      <name val="Times New Roman"/>
      <family val="1"/>
    </font>
    <font>
      <b/>
      <sz val="10"/>
      <color indexed="12"/>
      <name val="Times New Roman"/>
      <family val="1"/>
    </font>
    <font>
      <b/>
      <sz val="10"/>
      <color indexed="17"/>
      <name val="Times New Roman"/>
      <family val="1"/>
    </font>
    <font>
      <b/>
      <sz val="9"/>
      <name val="Times New Roman"/>
      <family val="1"/>
    </font>
    <font>
      <sz val="9"/>
      <name val="Times New Roman"/>
      <family val="1"/>
    </font>
    <font>
      <b/>
      <sz val="12"/>
      <name val="Arial"/>
      <family val="2"/>
    </font>
    <font>
      <sz val="12"/>
      <name val="Tms Rmn"/>
    </font>
    <font>
      <sz val="10"/>
      <name val="Helv"/>
    </font>
    <font>
      <sz val="8"/>
      <name val="Arial"/>
      <family val="2"/>
    </font>
    <font>
      <sz val="7"/>
      <name val="Small Fonts"/>
      <family val="2"/>
    </font>
    <font>
      <b/>
      <i/>
      <sz val="16"/>
      <name val="Helv"/>
    </font>
    <font>
      <sz val="10"/>
      <color indexed="12"/>
      <name val="Times New Roman"/>
      <family val="1"/>
    </font>
    <font>
      <sz val="10"/>
      <color indexed="48"/>
      <name val="Times New Roman"/>
      <family val="1"/>
    </font>
    <font>
      <b/>
      <u/>
      <sz val="10"/>
      <name val="Times New Roman"/>
      <family val="1"/>
    </font>
    <font>
      <u/>
      <sz val="10"/>
      <name val="Times New Roman"/>
      <family val="1"/>
    </font>
    <font>
      <b/>
      <sz val="10"/>
      <color indexed="61"/>
      <name val="Times New Roman"/>
      <family val="1"/>
    </font>
    <font>
      <sz val="10"/>
      <color indexed="61"/>
      <name val="Times New Roman"/>
      <family val="1"/>
    </font>
    <font>
      <sz val="14"/>
      <name val="Times New Roman"/>
      <family val="1"/>
    </font>
    <font>
      <b/>
      <sz val="9"/>
      <color indexed="8"/>
      <name val="Times New Roman"/>
      <family val="1"/>
    </font>
    <font>
      <b/>
      <sz val="10"/>
      <color indexed="18"/>
      <name val="Times New Roman"/>
      <family val="1"/>
    </font>
    <font>
      <b/>
      <u/>
      <sz val="8"/>
      <name val="Times New Roman"/>
      <family val="1"/>
    </font>
    <font>
      <b/>
      <sz val="8"/>
      <name val="Times New Roman"/>
      <family val="1"/>
    </font>
    <font>
      <i/>
      <sz val="8"/>
      <name val="Times New Roman"/>
      <family val="1"/>
    </font>
    <font>
      <b/>
      <u/>
      <sz val="9"/>
      <name val="Times New Roman"/>
      <family val="1"/>
    </font>
    <font>
      <sz val="10"/>
      <name val="Arial"/>
      <family val="2"/>
    </font>
    <font>
      <b/>
      <i/>
      <sz val="9"/>
      <name val="Times New Roman"/>
      <family val="1"/>
    </font>
    <font>
      <sz val="10"/>
      <color indexed="10"/>
      <name val="Arial"/>
      <family val="2"/>
    </font>
    <font>
      <i/>
      <sz val="10"/>
      <name val="Arial"/>
      <family val="2"/>
    </font>
    <font>
      <i/>
      <sz val="10"/>
      <color indexed="10"/>
      <name val="Arial"/>
      <family val="2"/>
    </font>
    <font>
      <sz val="10"/>
      <name val="Arial"/>
      <family val="2"/>
    </font>
    <font>
      <b/>
      <u/>
      <sz val="11"/>
      <name val="Times New Roman"/>
      <family val="1"/>
    </font>
    <font>
      <b/>
      <sz val="11"/>
      <color indexed="18"/>
      <name val="Times New Roman"/>
      <family val="1"/>
    </font>
    <font>
      <sz val="11"/>
      <color indexed="8"/>
      <name val="Times New Roman"/>
      <family val="1"/>
    </font>
    <font>
      <sz val="7"/>
      <name val="Times New Roman"/>
      <family val="1"/>
    </font>
    <font>
      <sz val="8"/>
      <color indexed="12"/>
      <name val="Times New Roman"/>
      <family val="1"/>
    </font>
    <font>
      <sz val="8"/>
      <name val="Arial"/>
      <family val="2"/>
    </font>
    <font>
      <b/>
      <sz val="10"/>
      <color indexed="61"/>
      <name val="Garamond"/>
      <family val="1"/>
    </font>
    <font>
      <sz val="10"/>
      <name val="Garamond"/>
      <family val="1"/>
    </font>
    <font>
      <sz val="10"/>
      <color indexed="9"/>
      <name val="Times New Roman"/>
      <family val="1"/>
    </font>
    <font>
      <b/>
      <sz val="16"/>
      <color rgb="FFFF0000"/>
      <name val="Times New Roman"/>
      <family val="1"/>
    </font>
    <font>
      <b/>
      <sz val="10"/>
      <name val="Garamond"/>
      <family val="1"/>
    </font>
    <font>
      <b/>
      <i/>
      <sz val="10"/>
      <name val="Arial"/>
      <family val="2"/>
    </font>
    <font>
      <b/>
      <i/>
      <sz val="10"/>
      <color indexed="10"/>
      <name val="Arial"/>
      <family val="2"/>
    </font>
    <font>
      <b/>
      <sz val="12"/>
      <name val="Times New Roman"/>
      <family val="1"/>
    </font>
    <font>
      <sz val="18"/>
      <color indexed="16"/>
      <name val="Courier"/>
      <family val="3"/>
    </font>
    <font>
      <sz val="20"/>
      <color indexed="16"/>
      <name val="Courier"/>
      <family val="3"/>
    </font>
    <font>
      <b/>
      <sz val="20"/>
      <color indexed="16"/>
      <name val="Courier"/>
      <family val="3"/>
    </font>
    <font>
      <sz val="24"/>
      <color indexed="16"/>
      <name val="Courier"/>
      <family val="3"/>
    </font>
    <font>
      <b/>
      <sz val="24"/>
      <color indexed="16"/>
      <name val="Courier"/>
      <family val="3"/>
    </font>
    <font>
      <sz val="10"/>
      <name val="Times New Roman"/>
      <family val="1"/>
      <charset val="204"/>
    </font>
    <font>
      <sz val="10"/>
      <name val="MS Serif"/>
      <family val="1"/>
    </font>
    <font>
      <sz val="10"/>
      <name val="Courier"/>
      <family val="3"/>
    </font>
    <font>
      <b/>
      <sz val="19"/>
      <name val="Clarendon"/>
      <family val="1"/>
    </font>
    <font>
      <sz val="11"/>
      <name val="Book Antiqua"/>
      <family val="1"/>
    </font>
    <font>
      <sz val="10"/>
      <color indexed="16"/>
      <name val="MS Serif"/>
      <family val="1"/>
    </font>
    <font>
      <sz val="12"/>
      <color indexed="8"/>
      <name val="Courier"/>
      <family val="3"/>
    </font>
    <font>
      <b/>
      <sz val="12"/>
      <color indexed="53"/>
      <name val="Times New Roman"/>
      <family val="1"/>
    </font>
    <font>
      <b/>
      <sz val="18"/>
      <color indexed="8"/>
      <name val="Courier"/>
      <family val="3"/>
    </font>
    <font>
      <b/>
      <sz val="12"/>
      <color indexed="8"/>
      <name val="Courier"/>
      <family val="3"/>
    </font>
    <font>
      <sz val="12"/>
      <name val="Helv"/>
    </font>
    <font>
      <sz val="12"/>
      <color indexed="9"/>
      <name val="Helv"/>
    </font>
    <font>
      <sz val="11"/>
      <color indexed="8"/>
      <name val="Calibri"/>
      <family val="2"/>
    </font>
    <font>
      <sz val="10"/>
      <name val="Tms Rmn"/>
    </font>
    <font>
      <sz val="10"/>
      <name val="MS Sans Serif"/>
      <family val="2"/>
    </font>
    <font>
      <b/>
      <sz val="24"/>
      <color indexed="8"/>
      <name val="Courier"/>
      <family val="3"/>
    </font>
    <font>
      <b/>
      <sz val="8"/>
      <color indexed="8"/>
      <name val="Helv"/>
    </font>
  </fonts>
  <fills count="1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40"/>
        <bgColor indexed="64"/>
      </patternFill>
    </fill>
    <fill>
      <patternFill patternType="solid">
        <fgColor indexed="9"/>
        <bgColor indexed="64"/>
      </patternFill>
    </fill>
    <fill>
      <patternFill patternType="solid">
        <fgColor indexed="48"/>
        <bgColor indexed="64"/>
      </patternFill>
    </fill>
    <fill>
      <patternFill patternType="solid">
        <fgColor rgb="FFFFFF00"/>
        <bgColor indexed="64"/>
      </patternFill>
    </fill>
    <fill>
      <patternFill patternType="solid">
        <fgColor rgb="FFCCFFFF"/>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indexed="15"/>
      </patternFill>
    </fill>
    <fill>
      <patternFill patternType="solid">
        <fgColor indexed="12"/>
      </patternFill>
    </fill>
  </fills>
  <borders count="68">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12"/>
      </left>
      <right/>
      <top/>
      <bottom/>
      <diagonal/>
    </border>
    <border>
      <left/>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top style="thin">
        <color indexed="64"/>
      </top>
      <bottom/>
      <diagonal/>
    </border>
  </borders>
  <cellStyleXfs count="64">
    <xf numFmtId="0" fontId="0" fillId="0" borderId="0"/>
    <xf numFmtId="0" fontId="20" fillId="0" borderId="0" applyNumberFormat="0" applyFill="0" applyBorder="0" applyAlignment="0" applyProtection="0"/>
    <xf numFmtId="43" fontId="2" fillId="0" borderId="0" applyFont="0" applyFill="0" applyBorder="0" applyAlignment="0" applyProtection="0"/>
    <xf numFmtId="0" fontId="21" fillId="0" borderId="1"/>
    <xf numFmtId="164" fontId="2" fillId="0" borderId="0" applyFont="0" applyFill="0" applyBorder="0" applyAlignment="0" applyProtection="0"/>
    <xf numFmtId="164" fontId="2" fillId="0" borderId="0" applyFont="0" applyFill="0" applyBorder="0" applyAlignment="0" applyProtection="0"/>
    <xf numFmtId="0" fontId="21" fillId="0" borderId="1"/>
    <xf numFmtId="38" fontId="22" fillId="2" borderId="0" applyNumberFormat="0" applyBorder="0" applyAlignment="0" applyProtection="0"/>
    <xf numFmtId="0" fontId="19" fillId="0" borderId="2" applyNumberFormat="0" applyAlignment="0" applyProtection="0">
      <alignment horizontal="left" vertical="center"/>
    </xf>
    <xf numFmtId="0" fontId="19" fillId="0" borderId="3">
      <alignment horizontal="left" vertical="center"/>
    </xf>
    <xf numFmtId="10" fontId="22" fillId="3" borderId="4" applyNumberFormat="0" applyBorder="0" applyAlignment="0" applyProtection="0"/>
    <xf numFmtId="37" fontId="23" fillId="0" borderId="0"/>
    <xf numFmtId="172" fontId="24"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0" fontId="2" fillId="0" borderId="0" applyFont="0" applyFill="0" applyBorder="0" applyAlignment="0" applyProtection="0"/>
    <xf numFmtId="174" fontId="2" fillId="0" borderId="0" applyFill="0" applyBorder="0" applyAlignment="0"/>
    <xf numFmtId="0" fontId="38" fillId="0" borderId="0"/>
    <xf numFmtId="175" fontId="58" fillId="0" borderId="0">
      <protection locked="0"/>
    </xf>
    <xf numFmtId="175" fontId="59" fillId="0" borderId="0">
      <protection locked="0"/>
    </xf>
    <xf numFmtId="175" fontId="60" fillId="0" borderId="0">
      <protection locked="0"/>
    </xf>
    <xf numFmtId="175" fontId="61" fillId="0" borderId="0">
      <protection locked="0"/>
    </xf>
    <xf numFmtId="175" fontId="62" fillId="0" borderId="0">
      <protection locked="0"/>
    </xf>
    <xf numFmtId="0" fontId="12" fillId="0" borderId="0">
      <alignment horizontal="center" vertical="top" wrapText="1"/>
      <protection locked="0"/>
    </xf>
    <xf numFmtId="176" fontId="2" fillId="0" borderId="0" applyFill="0" applyBorder="0" applyAlignment="0"/>
    <xf numFmtId="177" fontId="38" fillId="0" borderId="0" applyFont="0" applyFill="0" applyBorder="0" applyAlignment="0" applyProtection="0"/>
    <xf numFmtId="178" fontId="38" fillId="0" borderId="0" applyFont="0" applyFill="0" applyBorder="0" applyAlignment="0" applyProtection="0"/>
    <xf numFmtId="164" fontId="63" fillId="0" borderId="0" applyFont="0" applyFill="0" applyBorder="0" applyAlignment="0" applyProtection="0"/>
    <xf numFmtId="178" fontId="38" fillId="0" borderId="0" applyFont="0" applyFill="0" applyBorder="0" applyAlignment="0" applyProtection="0"/>
    <xf numFmtId="0" fontId="64" fillId="0" borderId="0" applyNumberFormat="0" applyAlignment="0">
      <alignment horizontal="left"/>
    </xf>
    <xf numFmtId="0" fontId="65" fillId="0" borderId="0" applyNumberFormat="0" applyAlignment="0"/>
    <xf numFmtId="0" fontId="66" fillId="0" borderId="0"/>
    <xf numFmtId="15" fontId="67" fillId="0" borderId="34"/>
    <xf numFmtId="0" fontId="68" fillId="0" borderId="0" applyNumberFormat="0" applyAlignment="0">
      <alignment horizontal="left"/>
    </xf>
    <xf numFmtId="179" fontId="2" fillId="0" borderId="0" applyFont="0" applyFill="0" applyBorder="0" applyAlignment="0" applyProtection="0"/>
    <xf numFmtId="180" fontId="69" fillId="0" borderId="0">
      <protection locked="0"/>
    </xf>
    <xf numFmtId="37" fontId="70" fillId="3" borderId="34" applyNumberFormat="0" applyBorder="0">
      <alignment horizontal="center"/>
    </xf>
    <xf numFmtId="170" fontId="67" fillId="0" borderId="0" applyNumberFormat="0" applyFont="0" applyFill="0" applyBorder="0" applyAlignment="0">
      <alignment horizontal="centerContinuous"/>
    </xf>
    <xf numFmtId="175" fontId="71" fillId="0" borderId="0">
      <protection locked="0"/>
    </xf>
    <xf numFmtId="175" fontId="72" fillId="0" borderId="0">
      <protection locked="0"/>
    </xf>
    <xf numFmtId="181" fontId="73" fillId="17" borderId="0"/>
    <xf numFmtId="181" fontId="74" fillId="18" borderId="0"/>
    <xf numFmtId="182" fontId="2" fillId="0" borderId="0" applyFon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183" fontId="2" fillId="0" borderId="0" applyFont="0" applyFill="0" applyBorder="0" applyAlignment="0" applyProtection="0"/>
    <xf numFmtId="0" fontId="38" fillId="0" borderId="0"/>
    <xf numFmtId="0" fontId="1" fillId="0" borderId="0"/>
    <xf numFmtId="0" fontId="1" fillId="0" borderId="0"/>
    <xf numFmtId="0" fontId="63" fillId="0" borderId="0" applyNumberFormat="0" applyFill="0" applyBorder="0" applyProtection="0">
      <alignment vertical="top" wrapText="1"/>
    </xf>
    <xf numFmtId="43" fontId="2" fillId="0" borderId="0" applyFont="0" applyFill="0" applyBorder="0" applyAlignment="0" applyProtection="0"/>
    <xf numFmtId="41" fontId="2" fillId="0" borderId="0" applyFont="0" applyFill="0" applyBorder="0" applyAlignment="0" applyProtection="0"/>
    <xf numFmtId="14" fontId="12" fillId="0" borderId="0">
      <alignment horizontal="center" vertical="top" wrapText="1"/>
      <protection locked="0"/>
    </xf>
    <xf numFmtId="9" fontId="75" fillId="0" borderId="0" applyFont="0" applyFill="0" applyBorder="0" applyAlignment="0" applyProtection="0"/>
    <xf numFmtId="9" fontId="38" fillId="0" borderId="0" applyFont="0" applyFill="0" applyBorder="0" applyAlignment="0" applyProtection="0"/>
    <xf numFmtId="9" fontId="75" fillId="0" borderId="0" applyFont="0" applyFill="0" applyBorder="0" applyAlignment="0" applyProtection="0"/>
    <xf numFmtId="9" fontId="38" fillId="0" borderId="0" applyFont="0" applyFill="0" applyBorder="0" applyAlignment="0" applyProtection="0"/>
    <xf numFmtId="185" fontId="76" fillId="0" borderId="0"/>
    <xf numFmtId="0" fontId="77" fillId="0" borderId="0" applyNumberFormat="0" applyFont="0" applyFill="0" applyBorder="0" applyAlignment="0" applyProtection="0">
      <alignment horizontal="left"/>
    </xf>
    <xf numFmtId="186" fontId="2" fillId="0" borderId="0" applyNumberFormat="0" applyFill="0" applyBorder="0" applyAlignment="0" applyProtection="0">
      <alignment horizontal="left"/>
    </xf>
    <xf numFmtId="175" fontId="78" fillId="0" borderId="0">
      <protection locked="0"/>
    </xf>
    <xf numFmtId="40" fontId="79" fillId="0" borderId="0" applyBorder="0">
      <alignment horizontal="right"/>
    </xf>
    <xf numFmtId="40" fontId="4" fillId="0" borderId="0"/>
  </cellStyleXfs>
  <cellXfs count="1334">
    <xf numFmtId="0" fontId="0" fillId="0" borderId="0" xfId="0"/>
    <xf numFmtId="0" fontId="6" fillId="0" borderId="0" xfId="0" applyFont="1"/>
    <xf numFmtId="0" fontId="6" fillId="0" borderId="4" xfId="0" applyFont="1" applyBorder="1"/>
    <xf numFmtId="0" fontId="6" fillId="0" borderId="4" xfId="0" applyFont="1" applyBorder="1" applyAlignment="1">
      <alignment horizontal="center"/>
    </xf>
    <xf numFmtId="0" fontId="6" fillId="0" borderId="4" xfId="0" applyFont="1" applyBorder="1" applyAlignment="1">
      <alignment horizontal="left"/>
    </xf>
    <xf numFmtId="0" fontId="6" fillId="0" borderId="4" xfId="0" applyFont="1" applyBorder="1" applyAlignment="1">
      <alignment wrapText="1"/>
    </xf>
    <xf numFmtId="0" fontId="6" fillId="0" borderId="0" xfId="0" applyFont="1" applyAlignment="1">
      <alignment horizontal="center"/>
    </xf>
    <xf numFmtId="0" fontId="9" fillId="0" borderId="0" xfId="0" applyFont="1"/>
    <xf numFmtId="0" fontId="9" fillId="4" borderId="4" xfId="0" applyFont="1" applyFill="1" applyBorder="1" applyAlignment="1">
      <alignment horizontal="center"/>
    </xf>
    <xf numFmtId="0" fontId="9" fillId="5" borderId="4" xfId="0" applyFont="1" applyFill="1" applyBorder="1" applyAlignment="1">
      <alignment horizontal="center"/>
    </xf>
    <xf numFmtId="0" fontId="9" fillId="6" borderId="4" xfId="0" applyFont="1" applyFill="1" applyBorder="1" applyAlignment="1">
      <alignment horizontal="center"/>
    </xf>
    <xf numFmtId="0" fontId="9" fillId="0" borderId="4" xfId="0" applyFont="1" applyBorder="1" applyAlignment="1">
      <alignment horizontal="center"/>
    </xf>
    <xf numFmtId="0" fontId="6" fillId="0" borderId="4" xfId="0" applyFont="1" applyFill="1" applyBorder="1"/>
    <xf numFmtId="0" fontId="9" fillId="0" borderId="4" xfId="0" applyFont="1" applyBorder="1"/>
    <xf numFmtId="0" fontId="9" fillId="0" borderId="4" xfId="0" applyFont="1" applyFill="1" applyBorder="1" applyAlignment="1">
      <alignment horizontal="left"/>
    </xf>
    <xf numFmtId="0" fontId="9" fillId="0" borderId="4" xfId="0" applyFont="1" applyFill="1" applyBorder="1" applyAlignment="1">
      <alignment horizontal="center"/>
    </xf>
    <xf numFmtId="0" fontId="6" fillId="0" borderId="4" xfId="0" applyFont="1" applyFill="1" applyBorder="1" applyAlignment="1">
      <alignment wrapText="1"/>
    </xf>
    <xf numFmtId="0" fontId="6" fillId="0" borderId="0" xfId="0" applyFont="1" applyFill="1" applyBorder="1" applyAlignment="1">
      <alignment wrapText="1"/>
    </xf>
    <xf numFmtId="164" fontId="6" fillId="0" borderId="4" xfId="0" applyNumberFormat="1" applyFont="1" applyBorder="1"/>
    <xf numFmtId="0" fontId="9" fillId="6" borderId="4" xfId="0" applyFont="1" applyFill="1" applyBorder="1"/>
    <xf numFmtId="0" fontId="6" fillId="0" borderId="4" xfId="0" applyFont="1" applyBorder="1" applyAlignment="1">
      <alignment horizontal="left" wrapText="1"/>
    </xf>
    <xf numFmtId="0" fontId="11" fillId="0" borderId="0" xfId="0" applyFont="1"/>
    <xf numFmtId="0" fontId="9" fillId="6" borderId="4" xfId="0" applyFont="1" applyFill="1" applyBorder="1" applyAlignment="1">
      <alignment wrapText="1"/>
    </xf>
    <xf numFmtId="0" fontId="9" fillId="0" borderId="4" xfId="0" applyFont="1" applyBorder="1" applyAlignment="1">
      <alignment horizontal="right"/>
    </xf>
    <xf numFmtId="0" fontId="9" fillId="0" borderId="4" xfId="0" applyFont="1" applyFill="1" applyBorder="1" applyAlignment="1">
      <alignment wrapText="1"/>
    </xf>
    <xf numFmtId="0" fontId="6" fillId="0" borderId="0" xfId="0" applyNumberFormat="1" applyFont="1" applyFill="1"/>
    <xf numFmtId="0" fontId="6" fillId="0" borderId="4" xfId="0" applyNumberFormat="1" applyFont="1" applyFill="1" applyBorder="1"/>
    <xf numFmtId="0" fontId="14" fillId="0" borderId="4" xfId="0" applyFont="1" applyBorder="1" applyAlignment="1">
      <alignment horizontal="center"/>
    </xf>
    <xf numFmtId="0" fontId="8" fillId="0" borderId="4" xfId="0" applyFont="1" applyBorder="1" applyAlignment="1">
      <alignment horizontal="left"/>
    </xf>
    <xf numFmtId="0" fontId="6" fillId="0" borderId="5" xfId="0" applyFont="1" applyBorder="1"/>
    <xf numFmtId="0" fontId="15" fillId="0" borderId="4" xfId="0" applyFont="1" applyBorder="1"/>
    <xf numFmtId="0" fontId="16" fillId="0" borderId="4" xfId="0" applyFont="1" applyBorder="1"/>
    <xf numFmtId="0" fontId="6" fillId="0" borderId="4" xfId="0" applyNumberFormat="1" applyFont="1" applyFill="1" applyBorder="1" applyAlignment="1">
      <alignment horizontal="center"/>
    </xf>
    <xf numFmtId="0" fontId="9" fillId="0" borderId="4" xfId="0" applyNumberFormat="1" applyFont="1" applyFill="1" applyBorder="1"/>
    <xf numFmtId="0" fontId="18" fillId="0" borderId="0" xfId="0" applyFont="1" applyBorder="1"/>
    <xf numFmtId="2" fontId="6" fillId="0" borderId="4" xfId="0" applyNumberFormat="1" applyFont="1" applyBorder="1"/>
    <xf numFmtId="0" fontId="6" fillId="0" borderId="4" xfId="0" applyFont="1" applyBorder="1" applyAlignment="1">
      <alignment horizontal="right"/>
    </xf>
    <xf numFmtId="0" fontId="6" fillId="0" borderId="0" xfId="0" applyFont="1" applyFill="1" applyBorder="1"/>
    <xf numFmtId="0" fontId="6" fillId="0" borderId="0" xfId="0" applyFont="1" applyFill="1"/>
    <xf numFmtId="0" fontId="8" fillId="0" borderId="0" xfId="0" applyNumberFormat="1" applyFont="1" applyFill="1" applyBorder="1"/>
    <xf numFmtId="0" fontId="6" fillId="0" borderId="0" xfId="0" applyNumberFormat="1" applyFont="1" applyFill="1" applyBorder="1"/>
    <xf numFmtId="0" fontId="9" fillId="0" borderId="0" xfId="0" applyFont="1" applyFill="1" applyBorder="1" applyAlignment="1">
      <alignment horizontal="centerContinuous"/>
    </xf>
    <xf numFmtId="0" fontId="9" fillId="0" borderId="0" xfId="0" applyFont="1" applyFill="1" applyBorder="1" applyAlignment="1">
      <alignment horizontal="center"/>
    </xf>
    <xf numFmtId="0" fontId="6" fillId="0" borderId="0" xfId="0" applyFont="1" applyFill="1" applyBorder="1" applyAlignment="1">
      <alignment horizontal="right"/>
    </xf>
    <xf numFmtId="0" fontId="6" fillId="0" borderId="0" xfId="0" applyFont="1" applyFill="1" applyBorder="1" applyAlignment="1">
      <alignment horizontal="left"/>
    </xf>
    <xf numFmtId="0" fontId="6" fillId="0" borderId="0" xfId="0" applyFont="1" applyFill="1" applyBorder="1" applyAlignment="1">
      <alignment horizontal="left" wrapText="1"/>
    </xf>
    <xf numFmtId="0" fontId="6" fillId="0" borderId="0" xfId="0" applyFont="1" applyFill="1" applyBorder="1" applyAlignment="1">
      <alignment horizontal="center"/>
    </xf>
    <xf numFmtId="0" fontId="7" fillId="0" borderId="4" xfId="0" applyNumberFormat="1" applyFont="1" applyFill="1" applyBorder="1" applyAlignment="1">
      <alignment horizontal="center"/>
    </xf>
    <xf numFmtId="0" fontId="6" fillId="0" borderId="4" xfId="0" applyFont="1" applyBorder="1" applyAlignment="1">
      <alignment horizontal="center" vertical="top" wrapText="1"/>
    </xf>
    <xf numFmtId="0" fontId="6" fillId="0" borderId="0" xfId="0" applyFont="1" applyBorder="1"/>
    <xf numFmtId="0" fontId="9" fillId="4" borderId="4" xfId="0" applyFont="1" applyFill="1" applyBorder="1"/>
    <xf numFmtId="0" fontId="6" fillId="2" borderId="4" xfId="0" applyFont="1" applyFill="1" applyBorder="1"/>
    <xf numFmtId="0" fontId="6" fillId="2" borderId="4" xfId="0" applyFont="1" applyFill="1" applyBorder="1" applyAlignment="1">
      <alignment horizontal="right"/>
    </xf>
    <xf numFmtId="2" fontId="6" fillId="2" borderId="4" xfId="0" applyNumberFormat="1" applyFont="1" applyFill="1" applyBorder="1"/>
    <xf numFmtId="43" fontId="6" fillId="0" borderId="4" xfId="2" applyFont="1" applyBorder="1"/>
    <xf numFmtId="2" fontId="9" fillId="4" borderId="4" xfId="0" applyNumberFormat="1" applyFont="1" applyFill="1" applyBorder="1"/>
    <xf numFmtId="43" fontId="9" fillId="4" borderId="4" xfId="2" applyFont="1" applyFill="1" applyBorder="1"/>
    <xf numFmtId="0" fontId="6" fillId="4" borderId="4" xfId="0" applyFont="1" applyFill="1" applyBorder="1"/>
    <xf numFmtId="0" fontId="9" fillId="0" borderId="4" xfId="0" applyFont="1" applyBorder="1" applyAlignment="1">
      <alignment horizontal="left"/>
    </xf>
    <xf numFmtId="43" fontId="9" fillId="0" borderId="4" xfId="2" applyFont="1" applyBorder="1"/>
    <xf numFmtId="43" fontId="25" fillId="0" borderId="4" xfId="2" applyFont="1" applyBorder="1"/>
    <xf numFmtId="167" fontId="6" fillId="0" borderId="4" xfId="2" applyNumberFormat="1" applyFont="1" applyBorder="1"/>
    <xf numFmtId="167" fontId="6" fillId="0" borderId="4" xfId="2" applyNumberFormat="1" applyFont="1" applyFill="1" applyBorder="1"/>
    <xf numFmtId="0" fontId="26" fillId="0" borderId="0" xfId="0" applyFont="1" applyFill="1" applyBorder="1"/>
    <xf numFmtId="167" fontId="6" fillId="0" borderId="4" xfId="0" applyNumberFormat="1" applyFont="1" applyBorder="1"/>
    <xf numFmtId="167" fontId="6" fillId="0" borderId="0" xfId="0" applyNumberFormat="1" applyFont="1" applyBorder="1"/>
    <xf numFmtId="164" fontId="6" fillId="0" borderId="0" xfId="0" applyNumberFormat="1" applyFont="1" applyBorder="1"/>
    <xf numFmtId="2" fontId="6" fillId="0" borderId="0" xfId="0" applyNumberFormat="1" applyFont="1" applyBorder="1"/>
    <xf numFmtId="0" fontId="27" fillId="6" borderId="0" xfId="0" applyFont="1" applyFill="1" applyAlignment="1">
      <alignment horizontal="center"/>
    </xf>
    <xf numFmtId="0" fontId="27" fillId="7" borderId="0" xfId="0" applyFont="1" applyFill="1" applyAlignment="1">
      <alignment horizontal="left"/>
    </xf>
    <xf numFmtId="0" fontId="9" fillId="7" borderId="0" xfId="0" applyFont="1" applyFill="1" applyAlignment="1">
      <alignment horizontal="right"/>
    </xf>
    <xf numFmtId="0" fontId="9" fillId="2" borderId="4" xfId="0" applyFont="1" applyFill="1" applyBorder="1"/>
    <xf numFmtId="0" fontId="9" fillId="0" borderId="4" xfId="0" applyFont="1" applyFill="1" applyBorder="1"/>
    <xf numFmtId="43" fontId="9" fillId="0" borderId="4" xfId="2" applyFont="1" applyFill="1" applyBorder="1"/>
    <xf numFmtId="0" fontId="6" fillId="6" borderId="4" xfId="0" applyFont="1" applyFill="1" applyBorder="1"/>
    <xf numFmtId="0" fontId="6" fillId="8" borderId="4" xfId="0" applyFont="1" applyFill="1" applyBorder="1"/>
    <xf numFmtId="0" fontId="9" fillId="8" borderId="4" xfId="0" applyFont="1" applyFill="1" applyBorder="1" applyAlignment="1">
      <alignment horizontal="center"/>
    </xf>
    <xf numFmtId="0" fontId="6" fillId="0" borderId="6" xfId="0" applyFont="1" applyBorder="1" applyAlignment="1">
      <alignment horizontal="center"/>
    </xf>
    <xf numFmtId="0" fontId="6" fillId="0" borderId="7" xfId="0" applyFont="1" applyBorder="1"/>
    <xf numFmtId="0" fontId="6" fillId="0" borderId="4" xfId="0" applyFont="1" applyBorder="1" applyAlignment="1">
      <alignment horizontal="center" vertical="top"/>
    </xf>
    <xf numFmtId="0" fontId="6" fillId="0" borderId="8" xfId="0" applyFont="1" applyBorder="1" applyAlignment="1">
      <alignment horizontal="center"/>
    </xf>
    <xf numFmtId="0" fontId="6" fillId="0" borderId="9" xfId="0" applyFont="1" applyBorder="1"/>
    <xf numFmtId="0" fontId="6" fillId="0" borderId="10" xfId="0" applyFont="1" applyBorder="1"/>
    <xf numFmtId="2" fontId="6" fillId="0" borderId="4" xfId="0" applyNumberFormat="1" applyFont="1" applyFill="1" applyBorder="1"/>
    <xf numFmtId="0" fontId="9" fillId="0" borderId="4"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wrapText="1"/>
    </xf>
    <xf numFmtId="0" fontId="6" fillId="0" borderId="4" xfId="0" applyFont="1" applyBorder="1" applyAlignment="1">
      <alignment vertical="center"/>
    </xf>
    <xf numFmtId="2" fontId="6" fillId="0" borderId="4" xfId="0" applyNumberFormat="1" applyFont="1" applyBorder="1" applyAlignment="1">
      <alignment vertical="center"/>
    </xf>
    <xf numFmtId="0" fontId="6" fillId="8" borderId="4" xfId="0" applyFont="1" applyFill="1" applyBorder="1" applyAlignment="1"/>
    <xf numFmtId="0" fontId="9" fillId="8" borderId="4" xfId="0" applyFont="1" applyFill="1" applyBorder="1"/>
    <xf numFmtId="0" fontId="9" fillId="8" borderId="4" xfId="0" applyFont="1" applyFill="1" applyBorder="1" applyAlignment="1">
      <alignment horizontal="center" vertical="center" wrapText="1"/>
    </xf>
    <xf numFmtId="0" fontId="9" fillId="0" borderId="4" xfId="0" applyNumberFormat="1" applyFont="1" applyFill="1" applyBorder="1" applyAlignment="1">
      <alignment horizontal="center"/>
    </xf>
    <xf numFmtId="0" fontId="9" fillId="0" borderId="4" xfId="0" applyNumberFormat="1" applyFont="1" applyFill="1" applyBorder="1" applyAlignment="1"/>
    <xf numFmtId="0" fontId="6" fillId="8" borderId="4" xfId="0" applyNumberFormat="1" applyFont="1" applyFill="1" applyBorder="1"/>
    <xf numFmtId="0" fontId="9" fillId="8" borderId="4" xfId="0" applyNumberFormat="1" applyFont="1" applyFill="1" applyBorder="1" applyAlignment="1">
      <alignment horizontal="center"/>
    </xf>
    <xf numFmtId="0" fontId="6" fillId="0" borderId="4" xfId="0" applyFont="1" applyFill="1" applyBorder="1" applyAlignment="1">
      <alignment horizontal="left"/>
    </xf>
    <xf numFmtId="0" fontId="7" fillId="8" borderId="4" xfId="0" applyNumberFormat="1" applyFont="1" applyFill="1" applyBorder="1" applyAlignment="1">
      <alignment horizontal="centerContinuous"/>
    </xf>
    <xf numFmtId="0" fontId="9" fillId="8" borderId="4" xfId="0" applyNumberFormat="1" applyFont="1" applyFill="1" applyBorder="1" applyAlignment="1">
      <alignment horizontal="left" vertical="top" wrapText="1"/>
    </xf>
    <xf numFmtId="0" fontId="9" fillId="0" borderId="0" xfId="0" applyNumberFormat="1" applyFont="1" applyFill="1"/>
    <xf numFmtId="2" fontId="6" fillId="0" borderId="4" xfId="0" applyNumberFormat="1" applyFont="1" applyFill="1" applyBorder="1" applyAlignment="1">
      <alignment horizontal="center"/>
    </xf>
    <xf numFmtId="168" fontId="29" fillId="0" borderId="4" xfId="2" applyNumberFormat="1" applyFont="1" applyFill="1" applyBorder="1"/>
    <xf numFmtId="168" fontId="30" fillId="0" borderId="4" xfId="2" applyNumberFormat="1" applyFont="1" applyFill="1" applyBorder="1" applyAlignment="1">
      <alignment horizontal="right"/>
    </xf>
    <xf numFmtId="168" fontId="6" fillId="0" borderId="4" xfId="2" applyNumberFormat="1" applyFont="1" applyFill="1" applyBorder="1" applyAlignment="1">
      <alignment horizontal="right"/>
    </xf>
    <xf numFmtId="168" fontId="29" fillId="0" borderId="4" xfId="2" applyNumberFormat="1" applyFont="1" applyFill="1" applyBorder="1" applyAlignment="1">
      <alignment horizontal="right" vertical="center"/>
    </xf>
    <xf numFmtId="168" fontId="9" fillId="0" borderId="4" xfId="2" applyNumberFormat="1" applyFont="1" applyFill="1" applyBorder="1" applyAlignment="1">
      <alignment horizontal="right"/>
    </xf>
    <xf numFmtId="0" fontId="9" fillId="0" borderId="0" xfId="0" applyFont="1" applyBorder="1"/>
    <xf numFmtId="2" fontId="9" fillId="6" borderId="4" xfId="0" applyNumberFormat="1" applyFont="1" applyFill="1" applyBorder="1"/>
    <xf numFmtId="0" fontId="6" fillId="0" borderId="4" xfId="0" applyFont="1" applyBorder="1" applyAlignment="1"/>
    <xf numFmtId="165" fontId="6" fillId="0" borderId="4" xfId="0" applyNumberFormat="1" applyFont="1" applyBorder="1" applyAlignment="1">
      <alignment horizontal="center" vertical="center"/>
    </xf>
    <xf numFmtId="165" fontId="6" fillId="4" borderId="4"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0" fontId="9" fillId="4" borderId="4"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6" fillId="0" borderId="0" xfId="0" applyFont="1" applyBorder="1" applyAlignment="1"/>
    <xf numFmtId="1" fontId="6" fillId="0" borderId="4" xfId="0" applyNumberFormat="1" applyFont="1" applyBorder="1"/>
    <xf numFmtId="1" fontId="9" fillId="0" borderId="4" xfId="0" applyNumberFormat="1" applyFont="1" applyBorder="1"/>
    <xf numFmtId="0" fontId="9" fillId="0" borderId="4" xfId="0" applyFont="1" applyFill="1" applyBorder="1" applyAlignment="1"/>
    <xf numFmtId="0" fontId="9" fillId="0" borderId="4" xfId="0" applyFont="1" applyBorder="1" applyAlignment="1"/>
    <xf numFmtId="0" fontId="9" fillId="0" borderId="4" xfId="0" applyFont="1" applyFill="1" applyBorder="1" applyAlignment="1">
      <alignment vertical="center" wrapText="1"/>
    </xf>
    <xf numFmtId="0" fontId="31" fillId="0" borderId="0" xfId="0" applyFont="1" applyFill="1" applyBorder="1" applyAlignment="1">
      <alignment horizontal="right"/>
    </xf>
    <xf numFmtId="0" fontId="6" fillId="0" borderId="4" xfId="0" applyFont="1" applyBorder="1" applyAlignment="1">
      <alignment vertical="top" wrapText="1"/>
    </xf>
    <xf numFmtId="0" fontId="9" fillId="4" borderId="4" xfId="0" applyFont="1" applyFill="1" applyBorder="1" applyAlignment="1">
      <alignment vertical="top" wrapText="1"/>
    </xf>
    <xf numFmtId="0" fontId="6" fillId="0" borderId="4" xfId="0" applyFont="1" applyBorder="1" applyAlignment="1">
      <alignment vertical="top"/>
    </xf>
    <xf numFmtId="0" fontId="18" fillId="0" borderId="0" xfId="0" applyFont="1"/>
    <xf numFmtId="0" fontId="6" fillId="0" borderId="6" xfId="0" applyFont="1" applyBorder="1"/>
    <xf numFmtId="0" fontId="6" fillId="0" borderId="11" xfId="0" applyFont="1" applyBorder="1"/>
    <xf numFmtId="0" fontId="17" fillId="0" borderId="7" xfId="0" applyFont="1" applyBorder="1"/>
    <xf numFmtId="0" fontId="18" fillId="0" borderId="7" xfId="0" applyFont="1" applyBorder="1"/>
    <xf numFmtId="0" fontId="18" fillId="0" borderId="4" xfId="0" applyFont="1" applyBorder="1"/>
    <xf numFmtId="0" fontId="17" fillId="0" borderId="4" xfId="0" applyFont="1" applyBorder="1"/>
    <xf numFmtId="164" fontId="6" fillId="0" borderId="4" xfId="0" applyNumberFormat="1" applyFont="1" applyFill="1" applyBorder="1"/>
    <xf numFmtId="0" fontId="6" fillId="0" borderId="4" xfId="0" applyFont="1" applyBorder="1" applyAlignment="1">
      <alignment horizontal="left" vertical="center"/>
    </xf>
    <xf numFmtId="2" fontId="6" fillId="0" borderId="4" xfId="0" applyNumberFormat="1" applyFont="1" applyBorder="1" applyAlignment="1">
      <alignment horizontal="center" vertical="center"/>
    </xf>
    <xf numFmtId="2" fontId="6" fillId="0" borderId="4" xfId="0" applyNumberFormat="1" applyFont="1" applyBorder="1" applyAlignment="1">
      <alignment horizontal="right" vertical="center"/>
    </xf>
    <xf numFmtId="2" fontId="29" fillId="0" borderId="4" xfId="0" applyNumberFormat="1" applyFont="1" applyBorder="1"/>
    <xf numFmtId="0" fontId="6" fillId="0" borderId="4" xfId="0" applyFont="1" applyBorder="1" applyAlignment="1">
      <alignment horizontal="center" vertical="center" wrapText="1"/>
    </xf>
    <xf numFmtId="165" fontId="6" fillId="0" borderId="4" xfId="0" applyNumberFormat="1" applyFont="1" applyBorder="1" applyAlignment="1">
      <alignment horizontal="center"/>
    </xf>
    <xf numFmtId="2" fontId="9" fillId="0" borderId="4" xfId="0" applyNumberFormat="1" applyFont="1" applyBorder="1"/>
    <xf numFmtId="0" fontId="9" fillId="4" borderId="4" xfId="0" applyFont="1" applyFill="1" applyBorder="1" applyAlignment="1"/>
    <xf numFmtId="2" fontId="29" fillId="4" borderId="4" xfId="0" applyNumberFormat="1" applyFont="1" applyFill="1" applyBorder="1"/>
    <xf numFmtId="0" fontId="9" fillId="0" borderId="4" xfId="0" applyFont="1" applyBorder="1" applyAlignment="1">
      <alignment wrapText="1"/>
    </xf>
    <xf numFmtId="2" fontId="6" fillId="0" borderId="4" xfId="0" applyNumberFormat="1" applyFont="1" applyBorder="1" applyAlignment="1">
      <alignment horizontal="right"/>
    </xf>
    <xf numFmtId="2" fontId="29" fillId="0" borderId="0" xfId="0" applyNumberFormat="1" applyFont="1" applyBorder="1"/>
    <xf numFmtId="2" fontId="9" fillId="0" borderId="4" xfId="0" applyNumberFormat="1" applyFont="1" applyFill="1" applyBorder="1"/>
    <xf numFmtId="0" fontId="9" fillId="0" borderId="4" xfId="0" applyFont="1" applyBorder="1" applyAlignment="1">
      <alignment horizontal="left" vertical="top" wrapText="1"/>
    </xf>
    <xf numFmtId="0" fontId="6" fillId="0" borderId="4" xfId="0" applyFont="1" applyBorder="1" applyAlignment="1">
      <alignment horizontal="left" vertical="top"/>
    </xf>
    <xf numFmtId="0" fontId="6" fillId="0" borderId="4" xfId="0" applyFont="1" applyBorder="1" applyAlignment="1">
      <alignment horizontal="left" vertical="center" wrapText="1"/>
    </xf>
    <xf numFmtId="0" fontId="9" fillId="4" borderId="4" xfId="0" applyFont="1" applyFill="1" applyBorder="1" applyAlignment="1">
      <alignment wrapText="1"/>
    </xf>
    <xf numFmtId="0" fontId="9" fillId="4" borderId="4" xfId="0" applyFont="1" applyFill="1" applyBorder="1" applyAlignment="1">
      <alignment horizontal="left" vertical="top" wrapText="1"/>
    </xf>
    <xf numFmtId="2" fontId="8" fillId="4" borderId="4" xfId="0" applyNumberFormat="1" applyFont="1" applyFill="1" applyBorder="1" applyAlignment="1">
      <alignment vertical="center"/>
    </xf>
    <xf numFmtId="0" fontId="9" fillId="0" borderId="4" xfId="0" applyFont="1" applyBorder="1" applyAlignment="1">
      <alignment horizontal="left" vertical="top"/>
    </xf>
    <xf numFmtId="2" fontId="8" fillId="0" borderId="4" xfId="0" applyNumberFormat="1" applyFont="1" applyFill="1" applyBorder="1" applyAlignment="1">
      <alignment vertical="center"/>
    </xf>
    <xf numFmtId="2" fontId="7" fillId="0" borderId="4" xfId="0" applyNumberFormat="1" applyFont="1" applyBorder="1"/>
    <xf numFmtId="0" fontId="9" fillId="4" borderId="4" xfId="0" applyFont="1" applyFill="1" applyBorder="1" applyAlignment="1">
      <alignment horizontal="left" vertical="top"/>
    </xf>
    <xf numFmtId="0" fontId="9" fillId="0" borderId="4" xfId="0" applyFont="1" applyFill="1" applyBorder="1" applyAlignment="1">
      <alignment horizontal="left" vertical="top" wrapText="1"/>
    </xf>
    <xf numFmtId="0" fontId="9" fillId="0" borderId="4" xfId="0" applyFont="1" applyFill="1" applyBorder="1" applyAlignment="1">
      <alignment horizontal="left" vertical="top"/>
    </xf>
    <xf numFmtId="0" fontId="6" fillId="0" borderId="0" xfId="0" applyFont="1" applyBorder="1" applyAlignment="1">
      <alignment wrapText="1"/>
    </xf>
    <xf numFmtId="0" fontId="9" fillId="0" borderId="4" xfId="0" applyFont="1" applyBorder="1" applyAlignment="1">
      <alignment vertical="top" wrapText="1"/>
    </xf>
    <xf numFmtId="0" fontId="9" fillId="4" borderId="12" xfId="0" applyFont="1" applyFill="1" applyBorder="1" applyAlignment="1">
      <alignment horizontal="left" vertical="center" indent="1"/>
    </xf>
    <xf numFmtId="2" fontId="6" fillId="0" borderId="11" xfId="0" applyNumberFormat="1" applyFont="1" applyBorder="1"/>
    <xf numFmtId="169" fontId="9" fillId="0" borderId="8" xfId="0" applyNumberFormat="1" applyFont="1" applyBorder="1" applyAlignment="1">
      <alignment horizontal="left" vertical="center" wrapText="1"/>
    </xf>
    <xf numFmtId="2" fontId="6" fillId="0" borderId="8" xfId="0" applyNumberFormat="1" applyFont="1" applyBorder="1"/>
    <xf numFmtId="2" fontId="6" fillId="0" borderId="13" xfId="0" applyNumberFormat="1" applyFont="1" applyBorder="1"/>
    <xf numFmtId="169" fontId="9" fillId="4" borderId="14" xfId="0" applyNumberFormat="1" applyFont="1" applyFill="1" applyBorder="1" applyAlignment="1">
      <alignment vertical="center"/>
    </xf>
    <xf numFmtId="169" fontId="9" fillId="4" borderId="15" xfId="0" applyNumberFormat="1" applyFont="1" applyFill="1" applyBorder="1" applyAlignment="1">
      <alignment vertical="center"/>
    </xf>
    <xf numFmtId="2" fontId="9" fillId="4" borderId="15" xfId="0" applyNumberFormat="1" applyFont="1" applyFill="1" applyBorder="1"/>
    <xf numFmtId="2" fontId="9" fillId="4" borderId="16" xfId="0" applyNumberFormat="1" applyFont="1" applyFill="1" applyBorder="1"/>
    <xf numFmtId="0" fontId="6" fillId="0" borderId="17" xfId="0" applyFont="1" applyBorder="1"/>
    <xf numFmtId="0" fontId="9" fillId="4" borderId="18" xfId="0" applyFont="1" applyFill="1" applyBorder="1" applyAlignment="1">
      <alignment wrapText="1"/>
    </xf>
    <xf numFmtId="0" fontId="6" fillId="0" borderId="19" xfId="0" applyFont="1" applyBorder="1"/>
    <xf numFmtId="0" fontId="6" fillId="0" borderId="20" xfId="0" applyFont="1" applyBorder="1"/>
    <xf numFmtId="169" fontId="6" fillId="0" borderId="4" xfId="0" applyNumberFormat="1" applyFont="1" applyBorder="1" applyAlignment="1" applyProtection="1">
      <alignment horizontal="left" vertical="center" wrapText="1"/>
    </xf>
    <xf numFmtId="0" fontId="6" fillId="0" borderId="21" xfId="0" applyFont="1" applyBorder="1"/>
    <xf numFmtId="2" fontId="6" fillId="0" borderId="22" xfId="0" applyNumberFormat="1" applyFont="1" applyBorder="1"/>
    <xf numFmtId="2" fontId="6" fillId="0" borderId="23" xfId="0" applyNumberFormat="1" applyFont="1" applyBorder="1"/>
    <xf numFmtId="2" fontId="9" fillId="4" borderId="24" xfId="0" applyNumberFormat="1" applyFont="1" applyFill="1" applyBorder="1"/>
    <xf numFmtId="0" fontId="9" fillId="4" borderId="25" xfId="0" applyFont="1" applyFill="1" applyBorder="1" applyAlignment="1">
      <alignment wrapText="1"/>
    </xf>
    <xf numFmtId="0" fontId="9" fillId="5" borderId="26" xfId="0" applyFont="1" applyFill="1" applyBorder="1" applyAlignment="1">
      <alignment wrapText="1"/>
    </xf>
    <xf numFmtId="0" fontId="9" fillId="4" borderId="27" xfId="0" applyFont="1" applyFill="1" applyBorder="1" applyAlignment="1">
      <alignment wrapText="1"/>
    </xf>
    <xf numFmtId="0" fontId="9" fillId="5" borderId="25" xfId="0" applyFont="1" applyFill="1" applyBorder="1" applyAlignment="1">
      <alignment horizontal="left" vertical="center" indent="4"/>
    </xf>
    <xf numFmtId="0" fontId="9" fillId="5" borderId="28" xfId="0" applyFont="1" applyFill="1" applyBorder="1" applyAlignment="1">
      <alignment wrapText="1"/>
    </xf>
    <xf numFmtId="0" fontId="9" fillId="5" borderId="29" xfId="0" applyFont="1" applyFill="1" applyBorder="1" applyAlignment="1">
      <alignment wrapText="1"/>
    </xf>
    <xf numFmtId="0" fontId="6" fillId="5" borderId="26" xfId="0" applyFont="1" applyFill="1" applyBorder="1" applyAlignment="1">
      <alignment horizontal="center" wrapText="1"/>
    </xf>
    <xf numFmtId="0" fontId="9" fillId="6" borderId="12" xfId="0" applyFont="1" applyFill="1" applyBorder="1" applyAlignment="1">
      <alignment horizontal="center"/>
    </xf>
    <xf numFmtId="0" fontId="9" fillId="5" borderId="12" xfId="0" applyFont="1" applyFill="1" applyBorder="1" applyAlignment="1">
      <alignment horizontal="center"/>
    </xf>
    <xf numFmtId="0" fontId="6" fillId="0" borderId="8" xfId="0" applyFont="1" applyBorder="1"/>
    <xf numFmtId="0" fontId="9" fillId="0" borderId="6" xfId="0" applyFont="1" applyBorder="1" applyAlignment="1">
      <alignment horizontal="center"/>
    </xf>
    <xf numFmtId="0" fontId="9" fillId="0" borderId="4" xfId="0" applyFont="1" applyBorder="1" applyAlignment="1">
      <alignment horizontal="center" vertical="center"/>
    </xf>
    <xf numFmtId="0" fontId="12" fillId="0" borderId="0" xfId="0" applyFont="1"/>
    <xf numFmtId="164" fontId="9" fillId="0" borderId="4" xfId="0" applyNumberFormat="1" applyFont="1" applyBorder="1"/>
    <xf numFmtId="171" fontId="9" fillId="0" borderId="4" xfId="0" applyNumberFormat="1" applyFont="1" applyBorder="1" applyAlignment="1">
      <alignment horizontal="center"/>
    </xf>
    <xf numFmtId="0" fontId="9" fillId="8" borderId="4" xfId="0" applyFont="1" applyFill="1" applyBorder="1" applyAlignment="1">
      <alignment horizontal="center" vertical="top" wrapText="1"/>
    </xf>
    <xf numFmtId="0" fontId="6" fillId="8" borderId="15" xfId="0" applyFont="1" applyFill="1" applyBorder="1"/>
    <xf numFmtId="0" fontId="6" fillId="8" borderId="4" xfId="0" applyFont="1" applyFill="1" applyBorder="1" applyAlignment="1">
      <alignment vertical="top" wrapText="1"/>
    </xf>
    <xf numFmtId="0" fontId="6" fillId="8" borderId="4" xfId="0" applyFont="1" applyFill="1" applyBorder="1" applyAlignment="1">
      <alignment horizontal="center" vertical="top"/>
    </xf>
    <xf numFmtId="0" fontId="9" fillId="8" borderId="4" xfId="0" applyFont="1" applyFill="1" applyBorder="1" applyAlignment="1">
      <alignment horizontal="left"/>
    </xf>
    <xf numFmtId="0" fontId="9" fillId="8" borderId="4" xfId="0" applyFont="1" applyFill="1" applyBorder="1" applyAlignment="1">
      <alignment wrapText="1"/>
    </xf>
    <xf numFmtId="0" fontId="6" fillId="8" borderId="24" xfId="0" applyFont="1" applyFill="1" applyBorder="1"/>
    <xf numFmtId="0" fontId="6" fillId="8" borderId="16" xfId="0" applyFont="1" applyFill="1" applyBorder="1"/>
    <xf numFmtId="0" fontId="9" fillId="8" borderId="30" xfId="0" applyFont="1" applyFill="1" applyBorder="1" applyAlignment="1">
      <alignment wrapText="1"/>
    </xf>
    <xf numFmtId="0" fontId="9" fillId="8" borderId="31" xfId="0" applyFont="1" applyFill="1" applyBorder="1" applyAlignment="1">
      <alignment wrapText="1"/>
    </xf>
    <xf numFmtId="171" fontId="6" fillId="0" borderId="4" xfId="0" applyNumberFormat="1" applyFont="1" applyBorder="1"/>
    <xf numFmtId="171" fontId="9" fillId="0" borderId="4" xfId="0" applyNumberFormat="1" applyFont="1" applyBorder="1"/>
    <xf numFmtId="0" fontId="9" fillId="0" borderId="6" xfId="0" applyFont="1" applyBorder="1"/>
    <xf numFmtId="0" fontId="6" fillId="0" borderId="0" xfId="0" applyFont="1" applyAlignment="1">
      <alignment vertical="top"/>
    </xf>
    <xf numFmtId="0" fontId="6" fillId="0" borderId="0" xfId="0" applyFont="1" applyAlignment="1">
      <alignment vertical="top" wrapText="1"/>
    </xf>
    <xf numFmtId="0" fontId="9" fillId="8" borderId="4" xfId="0" applyFont="1" applyFill="1" applyBorder="1" applyAlignment="1">
      <alignment vertical="top" wrapText="1"/>
    </xf>
    <xf numFmtId="170" fontId="6" fillId="0" borderId="4" xfId="0" applyNumberFormat="1" applyFont="1" applyBorder="1"/>
    <xf numFmtId="170" fontId="6" fillId="0" borderId="4" xfId="0" applyNumberFormat="1" applyFont="1" applyBorder="1" applyAlignment="1">
      <alignment horizontal="left"/>
    </xf>
    <xf numFmtId="0" fontId="6" fillId="0" borderId="4" xfId="0" applyFont="1" applyBorder="1" applyAlignment="1">
      <alignment horizontal="left" wrapText="1" indent="2"/>
    </xf>
    <xf numFmtId="0" fontId="6" fillId="0" borderId="0" xfId="0" applyNumberFormat="1" applyFont="1" applyFill="1" applyAlignment="1">
      <alignment horizontal="center"/>
    </xf>
    <xf numFmtId="0" fontId="6" fillId="0" borderId="0" xfId="0" applyNumberFormat="1" applyFont="1" applyFill="1" applyBorder="1" applyAlignment="1">
      <alignment horizontal="center"/>
    </xf>
    <xf numFmtId="0" fontId="9" fillId="0" borderId="0" xfId="0" applyNumberFormat="1" applyFont="1" applyFill="1" applyBorder="1" applyAlignment="1">
      <alignment horizontal="center"/>
    </xf>
    <xf numFmtId="0" fontId="9" fillId="0" borderId="0" xfId="0" applyNumberFormat="1" applyFont="1" applyFill="1" applyBorder="1"/>
    <xf numFmtId="171" fontId="9" fillId="0" borderId="0" xfId="0" applyNumberFormat="1" applyFont="1" applyFill="1" applyBorder="1"/>
    <xf numFmtId="170" fontId="6"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9" fillId="0" borderId="0" xfId="0" applyNumberFormat="1" applyFont="1" applyFill="1" applyBorder="1" applyAlignment="1">
      <alignment horizontal="left"/>
    </xf>
    <xf numFmtId="171" fontId="6" fillId="0" borderId="0" xfId="0" applyNumberFormat="1" applyFont="1" applyFill="1" applyBorder="1"/>
    <xf numFmtId="0" fontId="9" fillId="0" borderId="4" xfId="0" applyFont="1" applyBorder="1" applyAlignment="1">
      <alignment horizontal="center" vertical="top" wrapText="1"/>
    </xf>
    <xf numFmtId="0" fontId="6" fillId="0" borderId="4" xfId="0" applyFont="1" applyFill="1" applyBorder="1" applyAlignment="1">
      <alignment vertical="center" wrapText="1"/>
    </xf>
    <xf numFmtId="0" fontId="6" fillId="0" borderId="4" xfId="0" applyFont="1" applyFill="1" applyBorder="1" applyAlignment="1">
      <alignment vertical="center"/>
    </xf>
    <xf numFmtId="0" fontId="9" fillId="0" borderId="4" xfId="0" applyFont="1" applyFill="1" applyBorder="1" applyAlignment="1">
      <alignment horizontal="center" vertical="center" wrapText="1"/>
    </xf>
    <xf numFmtId="166" fontId="6" fillId="0" borderId="4" xfId="14" applyNumberFormat="1" applyFont="1" applyBorder="1"/>
    <xf numFmtId="0" fontId="6"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xf>
    <xf numFmtId="0" fontId="6" fillId="0" borderId="0" xfId="0" applyFont="1" applyBorder="1" applyAlignment="1">
      <alignment horizontal="center"/>
    </xf>
    <xf numFmtId="0" fontId="6" fillId="0" borderId="0" xfId="0" applyFont="1" applyAlignment="1"/>
    <xf numFmtId="2" fontId="6" fillId="0" borderId="4" xfId="0" applyNumberFormat="1" applyFont="1" applyBorder="1" applyAlignment="1">
      <alignment horizontal="right" vertical="center" wrapText="1"/>
    </xf>
    <xf numFmtId="0" fontId="6" fillId="0" borderId="0" xfId="0" applyFont="1" applyBorder="1" applyAlignment="1">
      <alignment vertical="top"/>
    </xf>
    <xf numFmtId="0" fontId="6" fillId="0" borderId="0" xfId="0" applyFont="1" applyFill="1" applyBorder="1" applyAlignment="1">
      <alignment vertical="top" wrapText="1"/>
    </xf>
    <xf numFmtId="2" fontId="9" fillId="0" borderId="4" xfId="0" applyNumberFormat="1" applyFont="1" applyBorder="1" applyAlignment="1">
      <alignment horizontal="right" vertical="center"/>
    </xf>
    <xf numFmtId="0" fontId="13" fillId="0" borderId="4" xfId="0" applyNumberFormat="1" applyFont="1" applyFill="1" applyBorder="1" applyAlignment="1">
      <alignment horizontal="center"/>
    </xf>
    <xf numFmtId="0" fontId="33" fillId="6" borderId="4" xfId="0" applyFont="1" applyFill="1" applyBorder="1" applyAlignment="1">
      <alignment horizontal="center" wrapText="1"/>
    </xf>
    <xf numFmtId="0" fontId="9" fillId="8" borderId="8" xfId="0" applyFont="1" applyFill="1" applyBorder="1" applyAlignment="1">
      <alignment horizontal="center" wrapText="1"/>
    </xf>
    <xf numFmtId="0" fontId="6" fillId="4" borderId="14" xfId="0" applyFont="1" applyFill="1" applyBorder="1" applyAlignment="1">
      <alignment horizontal="left"/>
    </xf>
    <xf numFmtId="0" fontId="6" fillId="4" borderId="15" xfId="0" applyFont="1" applyFill="1" applyBorder="1" applyAlignment="1">
      <alignment horizontal="centerContinuous"/>
    </xf>
    <xf numFmtId="0" fontId="6" fillId="0" borderId="11" xfId="0" applyFont="1" applyBorder="1" applyAlignment="1">
      <alignment horizontal="left" vertical="top"/>
    </xf>
    <xf numFmtId="0" fontId="7" fillId="0" borderId="4" xfId="0" applyFont="1" applyFill="1" applyBorder="1"/>
    <xf numFmtId="0" fontId="34" fillId="6" borderId="0" xfId="0" applyFont="1" applyFill="1" applyAlignment="1">
      <alignment horizontal="center"/>
    </xf>
    <xf numFmtId="0" fontId="35" fillId="7" borderId="0" xfId="0" applyFont="1" applyFill="1" applyAlignment="1">
      <alignment horizontal="right"/>
    </xf>
    <xf numFmtId="0" fontId="12" fillId="0" borderId="0" xfId="0" applyFont="1" applyBorder="1"/>
    <xf numFmtId="0" fontId="35" fillId="0" borderId="4" xfId="0" applyFont="1" applyFill="1" applyBorder="1" applyAlignment="1">
      <alignment horizontal="left"/>
    </xf>
    <xf numFmtId="0" fontId="12" fillId="0" borderId="4" xfId="0" applyFont="1" applyBorder="1"/>
    <xf numFmtId="0" fontId="35" fillId="0" borderId="4" xfId="0" applyFont="1" applyBorder="1"/>
    <xf numFmtId="0" fontId="35" fillId="0" borderId="4" xfId="0" applyFont="1" applyBorder="1" applyAlignment="1">
      <alignment horizontal="center"/>
    </xf>
    <xf numFmtId="0" fontId="12" fillId="0" borderId="4" xfId="0" applyFont="1" applyFill="1" applyBorder="1"/>
    <xf numFmtId="0" fontId="36" fillId="0" borderId="4" xfId="0" applyFont="1" applyFill="1" applyBorder="1" applyAlignment="1">
      <alignment horizontal="left"/>
    </xf>
    <xf numFmtId="0" fontId="35" fillId="5" borderId="22" xfId="0" applyFont="1" applyFill="1" applyBorder="1"/>
    <xf numFmtId="0" fontId="35" fillId="6" borderId="22" xfId="0" applyFont="1" applyFill="1" applyBorder="1"/>
    <xf numFmtId="0" fontId="35" fillId="6" borderId="3" xfId="0" applyFont="1" applyFill="1" applyBorder="1"/>
    <xf numFmtId="0" fontId="35" fillId="6" borderId="5" xfId="0" applyFont="1" applyFill="1" applyBorder="1"/>
    <xf numFmtId="0" fontId="35" fillId="5" borderId="3" xfId="0" applyFont="1" applyFill="1" applyBorder="1"/>
    <xf numFmtId="0" fontId="35" fillId="5" borderId="5" xfId="0" applyFont="1" applyFill="1" applyBorder="1"/>
    <xf numFmtId="0" fontId="35" fillId="4" borderId="22" xfId="0" applyFont="1" applyFill="1" applyBorder="1"/>
    <xf numFmtId="0" fontId="35" fillId="4" borderId="3" xfId="0" applyFont="1" applyFill="1" applyBorder="1"/>
    <xf numFmtId="0" fontId="35" fillId="4" borderId="5" xfId="0" applyFont="1" applyFill="1" applyBorder="1"/>
    <xf numFmtId="0" fontId="12" fillId="0" borderId="0" xfId="0" applyFont="1" applyAlignment="1">
      <alignment wrapText="1"/>
    </xf>
    <xf numFmtId="2" fontId="35" fillId="0" borderId="4" xfId="0" applyNumberFormat="1" applyFont="1" applyFill="1" applyBorder="1" applyAlignment="1">
      <alignment vertical="top" wrapText="1"/>
    </xf>
    <xf numFmtId="0" fontId="35" fillId="0" borderId="4" xfId="0" applyFont="1" applyBorder="1" applyAlignment="1">
      <alignment vertical="top" wrapText="1"/>
    </xf>
    <xf numFmtId="0" fontId="35" fillId="0" borderId="4" xfId="0" applyFont="1" applyBorder="1" applyAlignment="1">
      <alignment vertical="top"/>
    </xf>
    <xf numFmtId="0" fontId="35" fillId="4" borderId="4" xfId="0" applyFont="1" applyFill="1" applyBorder="1" applyAlignment="1">
      <alignment vertical="top"/>
    </xf>
    <xf numFmtId="0" fontId="34" fillId="0" borderId="0" xfId="0" applyFont="1" applyFill="1" applyAlignment="1">
      <alignment horizontal="center"/>
    </xf>
    <xf numFmtId="0" fontId="35" fillId="0" borderId="0" xfId="0" applyFont="1" applyFill="1" applyAlignment="1">
      <alignment horizontal="right"/>
    </xf>
    <xf numFmtId="0" fontId="12" fillId="0" borderId="0" xfId="0" applyFont="1" applyFill="1"/>
    <xf numFmtId="0" fontId="12" fillId="0" borderId="0" xfId="0" applyFont="1" applyFill="1" applyAlignment="1">
      <alignment vertical="top"/>
    </xf>
    <xf numFmtId="0" fontId="12" fillId="0" borderId="0" xfId="0" applyFont="1" applyAlignment="1">
      <alignment vertical="top"/>
    </xf>
    <xf numFmtId="0" fontId="37" fillId="6" borderId="0" xfId="0" applyFont="1" applyFill="1" applyAlignment="1">
      <alignment horizontal="center"/>
    </xf>
    <xf numFmtId="0" fontId="17" fillId="7" borderId="0" xfId="0" applyFont="1" applyFill="1" applyAlignment="1">
      <alignment horizontal="right"/>
    </xf>
    <xf numFmtId="0" fontId="18" fillId="0" borderId="0" xfId="0" applyFont="1" applyFill="1"/>
    <xf numFmtId="0" fontId="18" fillId="0" borderId="0" xfId="0" applyFont="1" applyAlignment="1">
      <alignment vertical="top" wrapText="1"/>
    </xf>
    <xf numFmtId="0" fontId="18" fillId="0" borderId="0" xfId="0" applyFont="1" applyAlignment="1">
      <alignment wrapText="1"/>
    </xf>
    <xf numFmtId="0" fontId="17" fillId="8" borderId="4" xfId="0" applyFont="1" applyFill="1" applyBorder="1" applyAlignment="1">
      <alignment vertical="top" wrapText="1"/>
    </xf>
    <xf numFmtId="0" fontId="17" fillId="8" borderId="4" xfId="0" applyFont="1" applyFill="1" applyBorder="1" applyAlignment="1">
      <alignment horizontal="center" vertical="center" wrapText="1"/>
    </xf>
    <xf numFmtId="0" fontId="17" fillId="0" borderId="4" xfId="0" applyFont="1" applyFill="1" applyBorder="1"/>
    <xf numFmtId="0" fontId="17" fillId="0" borderId="4" xfId="0" quotePrefix="1" applyFont="1" applyFill="1" applyBorder="1" applyAlignment="1"/>
    <xf numFmtId="0" fontId="18" fillId="0" borderId="4" xfId="0" applyFont="1" applyFill="1" applyBorder="1" applyAlignment="1">
      <alignment horizontal="center" vertical="center" wrapText="1"/>
    </xf>
    <xf numFmtId="0" fontId="18" fillId="0" borderId="4" xfId="0" quotePrefix="1" applyFont="1" applyFill="1" applyBorder="1" applyAlignment="1">
      <alignment horizontal="left" vertical="center" wrapText="1"/>
    </xf>
    <xf numFmtId="0" fontId="18" fillId="0" borderId="4" xfId="0" applyFont="1" applyFill="1" applyBorder="1" applyAlignment="1">
      <alignment vertical="center" wrapText="1"/>
    </xf>
    <xf numFmtId="0" fontId="17" fillId="0" borderId="4" xfId="0" applyFont="1" applyFill="1" applyBorder="1" applyAlignment="1">
      <alignment wrapText="1"/>
    </xf>
    <xf numFmtId="0" fontId="17" fillId="0" borderId="4" xfId="0" applyFont="1" applyFill="1" applyBorder="1" applyAlignment="1">
      <alignment horizontal="center" vertical="center" wrapText="1"/>
    </xf>
    <xf numFmtId="0" fontId="17" fillId="0" borderId="4" xfId="0" quotePrefix="1" applyFont="1" applyFill="1" applyBorder="1" applyAlignment="1">
      <alignment horizontal="left" vertical="center" wrapText="1"/>
    </xf>
    <xf numFmtId="1" fontId="17" fillId="0" borderId="4" xfId="0" applyNumberFormat="1" applyFont="1" applyFill="1" applyBorder="1"/>
    <xf numFmtId="0" fontId="17" fillId="0" borderId="4" xfId="0" applyFont="1" applyFill="1" applyBorder="1" applyAlignment="1"/>
    <xf numFmtId="0" fontId="17" fillId="0" borderId="4" xfId="0" applyFont="1" applyFill="1" applyBorder="1" applyAlignment="1">
      <alignment vertical="center" wrapText="1"/>
    </xf>
    <xf numFmtId="0" fontId="18" fillId="0" borderId="4" xfId="0" applyFont="1" applyFill="1" applyBorder="1" applyAlignment="1">
      <alignment vertical="center"/>
    </xf>
    <xf numFmtId="2" fontId="18" fillId="0" borderId="4" xfId="0" applyNumberFormat="1" applyFont="1" applyFill="1" applyBorder="1" applyAlignment="1">
      <alignment vertical="center" wrapText="1"/>
    </xf>
    <xf numFmtId="2" fontId="17" fillId="0" borderId="4" xfId="0" applyNumberFormat="1" applyFont="1" applyFill="1" applyBorder="1" applyAlignment="1">
      <alignment vertical="center" wrapText="1"/>
    </xf>
    <xf numFmtId="0" fontId="18" fillId="0" borderId="4" xfId="0" applyFont="1" applyFill="1" applyBorder="1"/>
    <xf numFmtId="0" fontId="37" fillId="0" borderId="4" xfId="0" applyFont="1" applyFill="1" applyBorder="1" applyAlignment="1">
      <alignment horizontal="center"/>
    </xf>
    <xf numFmtId="0" fontId="37" fillId="0" borderId="0" xfId="0" applyFont="1" applyFill="1" applyAlignment="1">
      <alignment horizontal="center"/>
    </xf>
    <xf numFmtId="0" fontId="18" fillId="0" borderId="0" xfId="0" applyFont="1" applyBorder="1" applyAlignment="1">
      <alignment horizontal="center" vertical="center" wrapText="1"/>
    </xf>
    <xf numFmtId="0" fontId="18" fillId="0" borderId="0" xfId="0" applyFont="1" applyAlignment="1">
      <alignment horizontal="left" vertical="top" wrapText="1"/>
    </xf>
    <xf numFmtId="0" fontId="18" fillId="8" borderId="4" xfId="0" applyFont="1" applyFill="1" applyBorder="1"/>
    <xf numFmtId="0" fontId="17" fillId="0" borderId="4" xfId="0" applyFont="1" applyFill="1" applyBorder="1" applyAlignment="1">
      <alignment horizontal="center" wrapText="1"/>
    </xf>
    <xf numFmtId="164" fontId="17" fillId="0" borderId="4" xfId="0" applyNumberFormat="1" applyFont="1" applyFill="1" applyBorder="1" applyAlignment="1">
      <alignment horizontal="center"/>
    </xf>
    <xf numFmtId="164" fontId="17" fillId="0" borderId="4" xfId="5" applyFont="1" applyFill="1" applyBorder="1" applyAlignment="1">
      <alignment horizontal="center"/>
    </xf>
    <xf numFmtId="0" fontId="17" fillId="0" borderId="4" xfId="0" applyFont="1" applyFill="1" applyBorder="1" applyAlignment="1">
      <alignment horizontal="center"/>
    </xf>
    <xf numFmtId="0" fontId="18" fillId="0" borderId="4" xfId="0" applyFont="1" applyFill="1" applyBorder="1" applyAlignment="1">
      <alignment wrapText="1"/>
    </xf>
    <xf numFmtId="164" fontId="18" fillId="0" borderId="4" xfId="0" applyNumberFormat="1" applyFont="1" applyFill="1" applyBorder="1" applyAlignment="1">
      <alignment horizontal="center"/>
    </xf>
    <xf numFmtId="164" fontId="17" fillId="0" borderId="4" xfId="0" applyNumberFormat="1" applyFont="1" applyFill="1" applyBorder="1"/>
    <xf numFmtId="0" fontId="17" fillId="0" borderId="4" xfId="0" applyFont="1" applyFill="1" applyBorder="1" applyAlignment="1">
      <alignment horizontal="center" vertical="top"/>
    </xf>
    <xf numFmtId="164" fontId="17" fillId="0" borderId="4" xfId="5" applyFont="1" applyFill="1" applyBorder="1" applyAlignment="1">
      <alignment horizontal="right"/>
    </xf>
    <xf numFmtId="0" fontId="17" fillId="0" borderId="4" xfId="0" applyFont="1" applyFill="1" applyBorder="1" applyAlignment="1">
      <alignment horizontal="right"/>
    </xf>
    <xf numFmtId="0" fontId="17" fillId="0" borderId="19" xfId="0" applyFont="1" applyFill="1" applyBorder="1" applyAlignment="1">
      <alignment vertical="top" wrapText="1"/>
    </xf>
    <xf numFmtId="0" fontId="17" fillId="0" borderId="4" xfId="0" applyFont="1" applyFill="1" applyBorder="1" applyAlignment="1">
      <alignment vertical="top"/>
    </xf>
    <xf numFmtId="0" fontId="17" fillId="0" borderId="4" xfId="0" applyFont="1" applyFill="1" applyBorder="1" applyAlignment="1">
      <alignment horizontal="left"/>
    </xf>
    <xf numFmtId="0" fontId="6" fillId="0" borderId="4" xfId="0" applyFont="1" applyFill="1" applyBorder="1" applyAlignment="1">
      <alignment horizontal="center" vertical="top"/>
    </xf>
    <xf numFmtId="2" fontId="18" fillId="0" borderId="4" xfId="0" applyNumberFormat="1" applyFont="1" applyBorder="1" applyAlignment="1">
      <alignment horizontal="center"/>
    </xf>
    <xf numFmtId="1" fontId="18" fillId="0" borderId="4" xfId="0" applyNumberFormat="1" applyFont="1" applyBorder="1" applyAlignment="1">
      <alignment horizontal="center"/>
    </xf>
    <xf numFmtId="2" fontId="18" fillId="0" borderId="4" xfId="0" applyNumberFormat="1" applyFont="1" applyFill="1" applyBorder="1" applyAlignment="1">
      <alignment horizontal="center"/>
    </xf>
    <xf numFmtId="4" fontId="38" fillId="0" borderId="4" xfId="0" applyNumberFormat="1" applyFont="1" applyFill="1" applyBorder="1" applyAlignment="1"/>
    <xf numFmtId="4" fontId="41" fillId="0" borderId="4" xfId="0" applyNumberFormat="1" applyFont="1" applyFill="1" applyBorder="1" applyAlignment="1"/>
    <xf numFmtId="0" fontId="27" fillId="6" borderId="0" xfId="0" applyFont="1" applyFill="1" applyBorder="1" applyAlignment="1">
      <alignment horizontal="center"/>
    </xf>
    <xf numFmtId="0" fontId="6" fillId="7" borderId="0" xfId="0" applyFont="1" applyFill="1" applyBorder="1" applyAlignment="1">
      <alignment horizontal="left"/>
    </xf>
    <xf numFmtId="0" fontId="6" fillId="7" borderId="0" xfId="0" applyFont="1" applyFill="1" applyBorder="1" applyAlignment="1">
      <alignment horizontal="right"/>
    </xf>
    <xf numFmtId="0" fontId="6" fillId="0" borderId="41" xfId="0" applyFont="1" applyBorder="1"/>
    <xf numFmtId="0" fontId="6" fillId="0" borderId="42" xfId="0" applyFont="1" applyBorder="1"/>
    <xf numFmtId="0" fontId="27" fillId="6" borderId="34" xfId="0" applyFont="1" applyFill="1" applyBorder="1" applyAlignment="1">
      <alignment horizontal="center"/>
    </xf>
    <xf numFmtId="0" fontId="27" fillId="6" borderId="43" xfId="0" applyFont="1" applyFill="1" applyBorder="1" applyAlignment="1">
      <alignment horizontal="center"/>
    </xf>
    <xf numFmtId="0" fontId="27" fillId="7" borderId="0" xfId="0" applyFont="1" applyFill="1" applyBorder="1" applyAlignment="1">
      <alignment horizontal="left"/>
    </xf>
    <xf numFmtId="0" fontId="9" fillId="7" borderId="0" xfId="0" applyFont="1" applyFill="1" applyBorder="1" applyAlignment="1">
      <alignment horizontal="right"/>
    </xf>
    <xf numFmtId="0" fontId="9" fillId="7" borderId="42" xfId="0" applyFont="1" applyFill="1" applyBorder="1" applyAlignment="1">
      <alignment horizontal="right"/>
    </xf>
    <xf numFmtId="0" fontId="6" fillId="4" borderId="7" xfId="0" applyFont="1" applyFill="1" applyBorder="1"/>
    <xf numFmtId="0" fontId="6" fillId="0" borderId="18" xfId="0" applyFont="1" applyBorder="1"/>
    <xf numFmtId="0" fontId="6" fillId="0" borderId="18" xfId="0" applyFont="1" applyBorder="1" applyAlignment="1">
      <alignment wrapText="1"/>
    </xf>
    <xf numFmtId="0" fontId="6" fillId="0" borderId="39" xfId="0" applyFont="1" applyBorder="1"/>
    <xf numFmtId="0" fontId="27" fillId="6" borderId="4" xfId="0" applyFont="1" applyFill="1" applyBorder="1" applyAlignment="1">
      <alignment horizontal="center"/>
    </xf>
    <xf numFmtId="0" fontId="27" fillId="7" borderId="4" xfId="0" applyFont="1" applyFill="1" applyBorder="1" applyAlignment="1">
      <alignment horizontal="left"/>
    </xf>
    <xf numFmtId="0" fontId="9" fillId="7" borderId="4" xfId="0" applyFont="1" applyFill="1" applyBorder="1" applyAlignment="1">
      <alignment horizontal="right"/>
    </xf>
    <xf numFmtId="0" fontId="6" fillId="0" borderId="11" xfId="0" applyFont="1" applyBorder="1" applyAlignment="1">
      <alignment vertical="center"/>
    </xf>
    <xf numFmtId="0" fontId="37" fillId="6" borderId="43" xfId="0" applyFont="1" applyFill="1" applyBorder="1" applyAlignment="1">
      <alignment horizontal="center"/>
    </xf>
    <xf numFmtId="0" fontId="37" fillId="7" borderId="0" xfId="0" applyFont="1" applyFill="1" applyBorder="1" applyAlignment="1"/>
    <xf numFmtId="0" fontId="18" fillId="7" borderId="0" xfId="0" applyFont="1" applyFill="1" applyBorder="1" applyAlignment="1">
      <alignment horizontal="left"/>
    </xf>
    <xf numFmtId="0" fontId="18" fillId="7" borderId="0" xfId="0" applyFont="1" applyFill="1" applyBorder="1" applyAlignment="1">
      <alignment horizontal="right"/>
    </xf>
    <xf numFmtId="0" fontId="17" fillId="7" borderId="0" xfId="0" applyFont="1" applyFill="1" applyBorder="1" applyAlignment="1">
      <alignment horizontal="right"/>
    </xf>
    <xf numFmtId="0" fontId="17" fillId="7" borderId="42" xfId="0" applyFont="1" applyFill="1" applyBorder="1" applyAlignment="1">
      <alignment horizontal="right"/>
    </xf>
    <xf numFmtId="0" fontId="18" fillId="0" borderId="0" xfId="0" applyFont="1" applyBorder="1" applyAlignment="1">
      <alignment wrapText="1"/>
    </xf>
    <xf numFmtId="0" fontId="27" fillId="7" borderId="0" xfId="0" applyFont="1" applyFill="1" applyBorder="1" applyAlignment="1"/>
    <xf numFmtId="0" fontId="9" fillId="8" borderId="18" xfId="0" applyFont="1" applyFill="1" applyBorder="1"/>
    <xf numFmtId="0" fontId="9" fillId="0" borderId="0" xfId="0" applyFont="1" applyBorder="1" applyAlignment="1">
      <alignment horizontal="center"/>
    </xf>
    <xf numFmtId="0" fontId="6" fillId="0" borderId="11" xfId="0" applyNumberFormat="1" applyFont="1" applyFill="1" applyBorder="1"/>
    <xf numFmtId="0" fontId="6" fillId="0" borderId="18" xfId="0" applyNumberFormat="1" applyFont="1" applyFill="1" applyBorder="1"/>
    <xf numFmtId="0" fontId="6" fillId="0" borderId="39" xfId="0" applyNumberFormat="1" applyFont="1" applyFill="1" applyBorder="1"/>
    <xf numFmtId="0" fontId="6" fillId="0" borderId="6" xfId="0" applyFont="1" applyBorder="1" applyAlignment="1">
      <alignment wrapText="1"/>
    </xf>
    <xf numFmtId="0" fontId="6" fillId="0" borderId="46" xfId="0" applyFont="1" applyBorder="1"/>
    <xf numFmtId="0" fontId="34" fillId="7" borderId="0" xfId="0" applyFont="1" applyFill="1" applyBorder="1" applyAlignment="1">
      <alignment horizontal="left"/>
    </xf>
    <xf numFmtId="0" fontId="35" fillId="7" borderId="0" xfId="0" applyFont="1" applyFill="1" applyBorder="1" applyAlignment="1">
      <alignment horizontal="right"/>
    </xf>
    <xf numFmtId="0" fontId="37" fillId="7" borderId="0" xfId="0" applyFont="1" applyFill="1" applyBorder="1" applyAlignment="1">
      <alignment horizontal="left"/>
    </xf>
    <xf numFmtId="0" fontId="35" fillId="0" borderId="0" xfId="0" applyFont="1" applyBorder="1" applyAlignment="1">
      <alignment horizontal="center"/>
    </xf>
    <xf numFmtId="0" fontId="17" fillId="0" borderId="0" xfId="0" applyFont="1" applyBorder="1" applyAlignment="1">
      <alignment horizontal="center"/>
    </xf>
    <xf numFmtId="0" fontId="18" fillId="0" borderId="0" xfId="0" applyFont="1" applyBorder="1" applyAlignment="1">
      <alignment horizontal="center"/>
    </xf>
    <xf numFmtId="43" fontId="9" fillId="0" borderId="6" xfId="2" applyFont="1" applyBorder="1"/>
    <xf numFmtId="164" fontId="6" fillId="0" borderId="0" xfId="0" applyNumberFormat="1" applyFont="1" applyBorder="1" applyAlignment="1">
      <alignment wrapText="1"/>
    </xf>
    <xf numFmtId="0" fontId="18" fillId="0" borderId="0" xfId="0" applyFont="1" applyBorder="1" applyAlignment="1">
      <alignment horizontal="center" vertical="top" wrapText="1"/>
    </xf>
    <xf numFmtId="0" fontId="18" fillId="0" borderId="0" xfId="0" applyFont="1" applyBorder="1" applyAlignment="1">
      <alignment horizontal="left" vertical="top" wrapText="1"/>
    </xf>
    <xf numFmtId="43" fontId="9" fillId="0" borderId="0" xfId="2" applyFont="1" applyBorder="1"/>
    <xf numFmtId="169" fontId="7" fillId="0" borderId="4" xfId="0" applyNumberFormat="1" applyFont="1" applyBorder="1" applyAlignment="1" applyProtection="1">
      <alignment horizontal="right" vertical="center"/>
      <protection locked="0"/>
    </xf>
    <xf numFmtId="0" fontId="18" fillId="0" borderId="4" xfId="0" applyFont="1" applyFill="1" applyBorder="1" applyAlignment="1">
      <alignment vertical="top"/>
    </xf>
    <xf numFmtId="164" fontId="18" fillId="0" borderId="4" xfId="5" applyFont="1" applyFill="1" applyBorder="1" applyAlignment="1">
      <alignment horizontal="center"/>
    </xf>
    <xf numFmtId="0" fontId="18" fillId="0" borderId="4" xfId="0" applyFont="1" applyFill="1" applyBorder="1" applyAlignment="1">
      <alignment horizontal="left"/>
    </xf>
    <xf numFmtId="0" fontId="18" fillId="0" borderId="4" xfId="0" applyFont="1" applyFill="1" applyBorder="1" applyAlignment="1">
      <alignment horizontal="right"/>
    </xf>
    <xf numFmtId="0" fontId="18" fillId="0" borderId="4" xfId="0" applyFont="1" applyFill="1" applyBorder="1" applyAlignment="1">
      <alignment horizontal="left" wrapText="1"/>
    </xf>
    <xf numFmtId="2" fontId="17" fillId="0" borderId="4" xfId="0" applyNumberFormat="1" applyFont="1" applyFill="1" applyBorder="1" applyAlignment="1">
      <alignment horizontal="right"/>
    </xf>
    <xf numFmtId="2" fontId="18" fillId="0" borderId="4" xfId="0" applyNumberFormat="1" applyFont="1" applyFill="1" applyBorder="1" applyAlignment="1">
      <alignment horizontal="right"/>
    </xf>
    <xf numFmtId="164" fontId="18" fillId="0" borderId="4" xfId="0" applyNumberFormat="1" applyFont="1" applyFill="1" applyBorder="1" applyAlignment="1">
      <alignment horizontal="right"/>
    </xf>
    <xf numFmtId="0" fontId="18" fillId="0" borderId="4" xfId="0" applyFont="1" applyFill="1" applyBorder="1" applyAlignment="1">
      <alignment vertical="top" wrapText="1"/>
    </xf>
    <xf numFmtId="0" fontId="18" fillId="0" borderId="4" xfId="0" applyFont="1" applyFill="1" applyBorder="1" applyAlignment="1">
      <alignment horizontal="right" vertical="top"/>
    </xf>
    <xf numFmtId="164" fontId="18" fillId="0" borderId="4" xfId="0" applyNumberFormat="1" applyFont="1" applyFill="1" applyBorder="1"/>
    <xf numFmtId="0" fontId="17" fillId="0" borderId="4" xfId="0" applyFont="1" applyFill="1" applyBorder="1" applyAlignment="1">
      <alignment horizontal="left" wrapText="1"/>
    </xf>
    <xf numFmtId="164" fontId="18" fillId="0" borderId="4" xfId="5" applyFont="1" applyFill="1" applyBorder="1" applyAlignment="1">
      <alignment horizontal="right"/>
    </xf>
    <xf numFmtId="0" fontId="18" fillId="0" borderId="4" xfId="0" applyFont="1" applyFill="1" applyBorder="1" applyAlignment="1">
      <alignment horizontal="center"/>
    </xf>
    <xf numFmtId="0" fontId="17" fillId="0" borderId="4" xfId="0" applyFont="1" applyFill="1" applyBorder="1" applyAlignment="1">
      <alignment vertical="top" wrapText="1"/>
    </xf>
    <xf numFmtId="0" fontId="18" fillId="0" borderId="4" xfId="0" applyFont="1" applyBorder="1" applyAlignment="1">
      <alignment vertical="top" wrapText="1"/>
    </xf>
    <xf numFmtId="0" fontId="8" fillId="0" borderId="4" xfId="0" applyNumberFormat="1" applyFont="1" applyFill="1" applyBorder="1"/>
    <xf numFmtId="169" fontId="6" fillId="0" borderId="4" xfId="0" applyNumberFormat="1" applyFont="1" applyBorder="1" applyAlignment="1">
      <alignment horizontal="left" vertical="center" wrapText="1"/>
    </xf>
    <xf numFmtId="0" fontId="35" fillId="6" borderId="4" xfId="0" applyFont="1" applyFill="1" applyBorder="1"/>
    <xf numFmtId="0" fontId="35" fillId="8" borderId="4" xfId="0" applyFont="1" applyFill="1" applyBorder="1" applyAlignment="1">
      <alignment horizontal="center" vertical="center" wrapText="1"/>
    </xf>
    <xf numFmtId="2" fontId="6" fillId="0" borderId="5" xfId="0" applyNumberFormat="1" applyFont="1" applyBorder="1" applyAlignment="1">
      <alignment horizontal="right" vertical="center"/>
    </xf>
    <xf numFmtId="2" fontId="6" fillId="0" borderId="5" xfId="0" applyNumberFormat="1" applyFont="1" applyBorder="1" applyAlignment="1">
      <alignment horizontal="right" vertical="center" wrapText="1"/>
    </xf>
    <xf numFmtId="2" fontId="6" fillId="0" borderId="5" xfId="0" applyNumberFormat="1" applyFont="1" applyBorder="1" applyAlignment="1">
      <alignment vertical="center"/>
    </xf>
    <xf numFmtId="0" fontId="6" fillId="0" borderId="5" xfId="0" applyFont="1" applyBorder="1" applyAlignment="1">
      <alignment vertical="center"/>
    </xf>
    <xf numFmtId="0" fontId="33" fillId="6" borderId="5" xfId="0" applyFont="1" applyFill="1" applyBorder="1" applyAlignment="1">
      <alignment horizontal="center" wrapText="1"/>
    </xf>
    <xf numFmtId="0" fontId="7" fillId="0" borderId="5" xfId="0" applyNumberFormat="1" applyFont="1" applyFill="1" applyBorder="1" applyAlignment="1">
      <alignment horizontal="center"/>
    </xf>
    <xf numFmtId="0" fontId="6" fillId="0" borderId="47" xfId="0" applyFont="1" applyBorder="1"/>
    <xf numFmtId="0" fontId="6" fillId="8" borderId="38" xfId="0" applyFont="1" applyFill="1" applyBorder="1"/>
    <xf numFmtId="2" fontId="6" fillId="0" borderId="5" xfId="0" applyNumberFormat="1" applyFont="1" applyBorder="1"/>
    <xf numFmtId="2" fontId="6" fillId="0" borderId="37" xfId="0" applyNumberFormat="1" applyFont="1" applyBorder="1"/>
    <xf numFmtId="2" fontId="9" fillId="4" borderId="38" xfId="0" applyNumberFormat="1" applyFont="1" applyFill="1" applyBorder="1"/>
    <xf numFmtId="0" fontId="12" fillId="0" borderId="5" xfId="0" applyFont="1" applyBorder="1"/>
    <xf numFmtId="0" fontId="18" fillId="0" borderId="11" xfId="0" applyFont="1" applyBorder="1" applyAlignment="1">
      <alignment vertical="top" wrapText="1"/>
    </xf>
    <xf numFmtId="4" fontId="38" fillId="0" borderId="5" xfId="0" applyNumberFormat="1" applyFont="1" applyFill="1" applyBorder="1" applyAlignment="1"/>
    <xf numFmtId="4" fontId="41" fillId="0" borderId="5" xfId="0" applyNumberFormat="1" applyFont="1" applyFill="1" applyBorder="1" applyAlignment="1"/>
    <xf numFmtId="2" fontId="38" fillId="0" borderId="5" xfId="0" applyNumberFormat="1" applyFont="1" applyFill="1" applyBorder="1" applyAlignment="1"/>
    <xf numFmtId="0" fontId="9" fillId="5" borderId="40" xfId="0" applyFont="1" applyFill="1" applyBorder="1" applyAlignment="1">
      <alignment wrapText="1"/>
    </xf>
    <xf numFmtId="0" fontId="37" fillId="6" borderId="0" xfId="0" applyFont="1" applyFill="1" applyBorder="1" applyAlignment="1">
      <alignment horizontal="center"/>
    </xf>
    <xf numFmtId="0" fontId="18" fillId="0" borderId="0" xfId="0" applyFont="1" applyBorder="1" applyAlignment="1">
      <alignment vertical="top" wrapText="1"/>
    </xf>
    <xf numFmtId="0" fontId="34" fillId="6" borderId="0" xfId="0" applyFont="1" applyFill="1" applyBorder="1" applyAlignment="1">
      <alignment horizontal="center"/>
    </xf>
    <xf numFmtId="0" fontId="6" fillId="7" borderId="0" xfId="0" applyFont="1" applyFill="1" applyBorder="1" applyAlignment="1">
      <alignment horizontal="right" wrapText="1"/>
    </xf>
    <xf numFmtId="169" fontId="7" fillId="0" borderId="8" xfId="0" applyNumberFormat="1" applyFont="1" applyBorder="1" applyAlignment="1" applyProtection="1">
      <alignment horizontal="right" vertical="center"/>
      <protection locked="0"/>
    </xf>
    <xf numFmtId="2" fontId="40" fillId="0" borderId="5" xfId="0" applyNumberFormat="1" applyFont="1" applyFill="1" applyBorder="1" applyAlignment="1"/>
    <xf numFmtId="4" fontId="40" fillId="0" borderId="5" xfId="0" applyNumberFormat="1" applyFont="1" applyFill="1" applyBorder="1" applyAlignment="1"/>
    <xf numFmtId="4" fontId="42" fillId="0" borderId="5" xfId="0" applyNumberFormat="1" applyFont="1" applyFill="1" applyBorder="1" applyAlignment="1"/>
    <xf numFmtId="0" fontId="9" fillId="4" borderId="14" xfId="0" applyFont="1" applyFill="1" applyBorder="1"/>
    <xf numFmtId="0" fontId="9" fillId="4" borderId="15" xfId="0" applyFont="1" applyFill="1" applyBorder="1" applyAlignment="1">
      <alignment horizontal="center"/>
    </xf>
    <xf numFmtId="0" fontId="9" fillId="4" borderId="16" xfId="0" applyFont="1" applyFill="1" applyBorder="1"/>
    <xf numFmtId="0" fontId="6" fillId="8" borderId="48" xfId="0" applyFont="1" applyFill="1" applyBorder="1"/>
    <xf numFmtId="0" fontId="9" fillId="8" borderId="12" xfId="0" applyFont="1" applyFill="1" applyBorder="1" applyAlignment="1">
      <alignment horizontal="center" vertical="center" wrapText="1"/>
    </xf>
    <xf numFmtId="0" fontId="9" fillId="8" borderId="10" xfId="0" applyFont="1" applyFill="1" applyBorder="1"/>
    <xf numFmtId="0" fontId="17" fillId="8" borderId="4" xfId="0" applyFont="1" applyFill="1" applyBorder="1" applyAlignment="1">
      <alignment vertical="top"/>
    </xf>
    <xf numFmtId="0" fontId="17" fillId="8" borderId="28" xfId="0" applyFont="1" applyFill="1" applyBorder="1" applyAlignment="1">
      <alignment vertical="top"/>
    </xf>
    <xf numFmtId="0" fontId="17" fillId="8" borderId="29" xfId="0" applyFont="1" applyFill="1" applyBorder="1" applyAlignment="1">
      <alignment vertical="top"/>
    </xf>
    <xf numFmtId="0" fontId="17" fillId="8" borderId="29" xfId="0" applyFont="1" applyFill="1" applyBorder="1" applyAlignment="1">
      <alignment vertical="top" wrapText="1"/>
    </xf>
    <xf numFmtId="0" fontId="17" fillId="8" borderId="12" xfId="0" applyFont="1" applyFill="1" applyBorder="1" applyAlignment="1">
      <alignment vertical="top" wrapText="1"/>
    </xf>
    <xf numFmtId="0" fontId="17" fillId="8" borderId="49" xfId="0" applyFont="1" applyFill="1" applyBorder="1" applyAlignment="1">
      <alignment vertical="top" wrapText="1"/>
    </xf>
    <xf numFmtId="0" fontId="17" fillId="8" borderId="50" xfId="0" applyFont="1" applyFill="1" applyBorder="1" applyAlignment="1">
      <alignment vertical="top" wrapText="1"/>
    </xf>
    <xf numFmtId="0" fontId="17" fillId="8" borderId="26" xfId="0" applyFont="1" applyFill="1" applyBorder="1" applyAlignment="1">
      <alignment vertical="top" wrapText="1"/>
    </xf>
    <xf numFmtId="0" fontId="17" fillId="8" borderId="18" xfId="0" applyFont="1" applyFill="1" applyBorder="1" applyAlignment="1">
      <alignment vertical="top" wrapText="1"/>
    </xf>
    <xf numFmtId="0" fontId="17" fillId="8" borderId="39" xfId="0" applyFont="1" applyFill="1" applyBorder="1" applyAlignment="1">
      <alignment vertical="top" wrapText="1"/>
    </xf>
    <xf numFmtId="0" fontId="17" fillId="0" borderId="47" xfId="0" applyFont="1" applyFill="1" applyBorder="1" applyAlignment="1">
      <alignment vertical="top" wrapText="1"/>
    </xf>
    <xf numFmtId="0" fontId="17" fillId="0" borderId="20" xfId="0" applyFont="1" applyFill="1" applyBorder="1" applyAlignment="1">
      <alignment vertical="top" wrapText="1"/>
    </xf>
    <xf numFmtId="0" fontId="17" fillId="8" borderId="4" xfId="0" applyFont="1" applyFill="1" applyBorder="1"/>
    <xf numFmtId="0" fontId="17" fillId="8" borderId="38" xfId="0" applyFont="1" applyFill="1" applyBorder="1" applyAlignment="1">
      <alignment horizontal="center"/>
    </xf>
    <xf numFmtId="0" fontId="17" fillId="8" borderId="15" xfId="0" applyFont="1" applyFill="1" applyBorder="1" applyAlignment="1">
      <alignment vertical="top" wrapText="1"/>
    </xf>
    <xf numFmtId="0" fontId="17" fillId="8" borderId="16" xfId="0" applyFont="1" applyFill="1" applyBorder="1" applyAlignment="1">
      <alignment vertical="top" wrapText="1"/>
    </xf>
    <xf numFmtId="0" fontId="18" fillId="0" borderId="4" xfId="0" applyFont="1" applyBorder="1" applyAlignment="1">
      <alignment vertical="top"/>
    </xf>
    <xf numFmtId="0" fontId="18" fillId="0" borderId="46" xfId="0" applyFont="1" applyBorder="1" applyAlignment="1">
      <alignment vertical="top" wrapText="1"/>
    </xf>
    <xf numFmtId="0" fontId="18" fillId="0" borderId="6" xfId="0" applyFont="1" applyBorder="1" applyAlignment="1">
      <alignment vertical="top" wrapText="1"/>
    </xf>
    <xf numFmtId="0" fontId="18" fillId="0" borderId="17" xfId="0" applyFont="1" applyBorder="1" applyAlignment="1">
      <alignment vertical="top" wrapText="1"/>
    </xf>
    <xf numFmtId="0" fontId="18" fillId="0" borderId="5" xfId="0" applyFont="1" applyBorder="1" applyAlignment="1">
      <alignment vertical="top" wrapText="1"/>
    </xf>
    <xf numFmtId="0" fontId="18" fillId="0" borderId="8" xfId="0" applyFont="1" applyBorder="1" applyAlignment="1">
      <alignment vertical="top"/>
    </xf>
    <xf numFmtId="0" fontId="18" fillId="0" borderId="8" xfId="0" applyFont="1" applyBorder="1" applyAlignment="1">
      <alignment vertical="top" wrapText="1"/>
    </xf>
    <xf numFmtId="0" fontId="18" fillId="0" borderId="37" xfId="0" applyFont="1" applyBorder="1" applyAlignment="1">
      <alignment vertical="top" wrapText="1"/>
    </xf>
    <xf numFmtId="0" fontId="18" fillId="0" borderId="13" xfId="0" applyFont="1" applyBorder="1" applyAlignment="1">
      <alignment vertical="top" wrapText="1"/>
    </xf>
    <xf numFmtId="0" fontId="6" fillId="0" borderId="6" xfId="0" applyFont="1" applyFill="1" applyBorder="1" applyAlignment="1">
      <alignment horizontal="center"/>
    </xf>
    <xf numFmtId="0" fontId="43" fillId="0" borderId="4" xfId="0" applyFont="1" applyBorder="1"/>
    <xf numFmtId="0" fontId="43" fillId="0" borderId="18" xfId="0" applyFont="1" applyBorder="1"/>
    <xf numFmtId="0" fontId="5" fillId="0" borderId="4" xfId="0" applyFont="1" applyBorder="1"/>
    <xf numFmtId="0" fontId="0" fillId="0" borderId="0" xfId="0" applyBorder="1"/>
    <xf numFmtId="0" fontId="9" fillId="8" borderId="48" xfId="0" applyFont="1" applyFill="1" applyBorder="1"/>
    <xf numFmtId="0" fontId="9" fillId="8" borderId="12" xfId="0" applyFont="1" applyFill="1" applyBorder="1" applyAlignment="1">
      <alignment wrapText="1"/>
    </xf>
    <xf numFmtId="0" fontId="0" fillId="0" borderId="0" xfId="0" applyFill="1" applyBorder="1"/>
    <xf numFmtId="0" fontId="27" fillId="0" borderId="0" xfId="0" applyFont="1" applyFill="1" applyBorder="1" applyAlignment="1">
      <alignment horizontal="center"/>
    </xf>
    <xf numFmtId="0" fontId="3" fillId="0" borderId="4" xfId="0" applyFont="1" applyBorder="1" applyAlignment="1">
      <alignment wrapText="1"/>
    </xf>
    <xf numFmtId="0" fontId="0" fillId="0" borderId="4" xfId="0" applyBorder="1"/>
    <xf numFmtId="0" fontId="6" fillId="0" borderId="7" xfId="0" applyFont="1" applyBorder="1" applyAlignment="1">
      <alignment wrapText="1"/>
    </xf>
    <xf numFmtId="0" fontId="47" fillId="0" borderId="0" xfId="0" applyFont="1"/>
    <xf numFmtId="0" fontId="37" fillId="7" borderId="0" xfId="0" applyFont="1" applyFill="1" applyAlignment="1">
      <alignment horizontal="left"/>
    </xf>
    <xf numFmtId="0" fontId="0" fillId="0" borderId="12" xfId="0" applyBorder="1"/>
    <xf numFmtId="0" fontId="0" fillId="0" borderId="11" xfId="0" applyBorder="1"/>
    <xf numFmtId="0" fontId="9" fillId="0" borderId="7" xfId="0" applyFont="1" applyBorder="1" applyAlignment="1">
      <alignment horizontal="right" wrapText="1"/>
    </xf>
    <xf numFmtId="0" fontId="6" fillId="0" borderId="10" xfId="0" applyFont="1" applyBorder="1" applyAlignment="1">
      <alignment wrapText="1"/>
    </xf>
    <xf numFmtId="0" fontId="6" fillId="0" borderId="48" xfId="0" applyFont="1" applyBorder="1"/>
    <xf numFmtId="0" fontId="6" fillId="0" borderId="12" xfId="0" applyFont="1" applyBorder="1" applyAlignment="1">
      <alignment horizontal="center"/>
    </xf>
    <xf numFmtId="0" fontId="6" fillId="0" borderId="49" xfId="0" applyFont="1" applyBorder="1" applyAlignment="1">
      <alignment horizontal="left" vertical="top"/>
    </xf>
    <xf numFmtId="0" fontId="9" fillId="4" borderId="33" xfId="0" applyFont="1" applyFill="1" applyBorder="1"/>
    <xf numFmtId="0" fontId="9" fillId="4" borderId="35" xfId="0" applyFont="1" applyFill="1" applyBorder="1" applyAlignment="1">
      <alignment horizontal="center"/>
    </xf>
    <xf numFmtId="0" fontId="9" fillId="4" borderId="36" xfId="0" applyFont="1" applyFill="1" applyBorder="1"/>
    <xf numFmtId="0" fontId="18" fillId="0" borderId="4" xfId="0" applyFont="1" applyFill="1" applyBorder="1" applyAlignment="1">
      <alignment horizontal="left" vertical="center" wrapText="1"/>
    </xf>
    <xf numFmtId="0" fontId="0" fillId="0" borderId="18" xfId="0" applyBorder="1"/>
    <xf numFmtId="0" fontId="0" fillId="0" borderId="39" xfId="0" applyBorder="1"/>
    <xf numFmtId="0" fontId="6" fillId="0" borderId="0" xfId="0" applyFont="1" applyFill="1" applyBorder="1" applyAlignment="1">
      <alignment vertical="top"/>
    </xf>
    <xf numFmtId="168" fontId="9" fillId="0" borderId="0" xfId="2" applyNumberFormat="1" applyFont="1" applyFill="1" applyBorder="1" applyAlignment="1">
      <alignment horizontal="right"/>
    </xf>
    <xf numFmtId="0" fontId="6" fillId="0" borderId="0" xfId="0" applyFont="1" applyBorder="1" applyAlignment="1">
      <alignment horizontal="left"/>
    </xf>
    <xf numFmtId="2" fontId="6" fillId="0" borderId="9" xfId="0" applyNumberFormat="1" applyFont="1" applyBorder="1"/>
    <xf numFmtId="2" fontId="6" fillId="2" borderId="22" xfId="0" applyNumberFormat="1" applyFont="1" applyFill="1" applyBorder="1"/>
    <xf numFmtId="43" fontId="9" fillId="4" borderId="22" xfId="2" applyFont="1" applyFill="1" applyBorder="1"/>
    <xf numFmtId="43" fontId="6" fillId="0" borderId="22" xfId="2" applyFont="1" applyBorder="1"/>
    <xf numFmtId="2" fontId="9" fillId="4" borderId="22" xfId="0" applyNumberFormat="1" applyFont="1" applyFill="1" applyBorder="1"/>
    <xf numFmtId="2" fontId="25" fillId="0" borderId="22" xfId="0" applyNumberFormat="1" applyFont="1" applyBorder="1"/>
    <xf numFmtId="43" fontId="9" fillId="0" borderId="22" xfId="2" applyFont="1" applyFill="1" applyBorder="1"/>
    <xf numFmtId="0" fontId="6" fillId="0" borderId="45" xfId="0" applyFont="1" applyBorder="1"/>
    <xf numFmtId="0" fontId="9" fillId="2" borderId="7" xfId="0" applyFont="1" applyFill="1" applyBorder="1"/>
    <xf numFmtId="2" fontId="6" fillId="2" borderId="11" xfId="0" applyNumberFormat="1" applyFont="1" applyFill="1" applyBorder="1"/>
    <xf numFmtId="0" fontId="9" fillId="4" borderId="7" xfId="0" applyFont="1" applyFill="1" applyBorder="1"/>
    <xf numFmtId="43" fontId="9" fillId="4" borderId="11" xfId="2" applyFont="1" applyFill="1" applyBorder="1"/>
    <xf numFmtId="0" fontId="9" fillId="0" borderId="7" xfId="0" applyFont="1" applyBorder="1"/>
    <xf numFmtId="0" fontId="9" fillId="0" borderId="41" xfId="0" applyFont="1" applyBorder="1"/>
    <xf numFmtId="0" fontId="9" fillId="0" borderId="45" xfId="0" applyFont="1" applyBorder="1"/>
    <xf numFmtId="0" fontId="9" fillId="0" borderId="7" xfId="0" applyFont="1" applyFill="1" applyBorder="1"/>
    <xf numFmtId="0" fontId="9" fillId="4" borderId="10" xfId="0" applyFont="1" applyFill="1" applyBorder="1"/>
    <xf numFmtId="0" fontId="9" fillId="4" borderId="18" xfId="0" applyFont="1" applyFill="1" applyBorder="1"/>
    <xf numFmtId="43" fontId="9" fillId="4" borderId="18" xfId="2" applyFont="1" applyFill="1" applyBorder="1"/>
    <xf numFmtId="43" fontId="9" fillId="4" borderId="27" xfId="2" applyFont="1" applyFill="1" applyBorder="1"/>
    <xf numFmtId="43" fontId="9" fillId="4" borderId="39" xfId="2" applyFont="1" applyFill="1" applyBorder="1"/>
    <xf numFmtId="0" fontId="9" fillId="0" borderId="18" xfId="0" applyFont="1" applyBorder="1" applyAlignment="1">
      <alignment horizontal="center"/>
    </xf>
    <xf numFmtId="0" fontId="9" fillId="0" borderId="27" xfId="0" applyFont="1" applyBorder="1" applyAlignment="1">
      <alignment horizontal="center"/>
    </xf>
    <xf numFmtId="0" fontId="9" fillId="0" borderId="39" xfId="0" applyFont="1" applyBorder="1" applyAlignment="1">
      <alignment horizontal="center"/>
    </xf>
    <xf numFmtId="0" fontId="6" fillId="8" borderId="53" xfId="0" applyFont="1" applyFill="1" applyBorder="1"/>
    <xf numFmtId="0" fontId="9" fillId="8" borderId="34" xfId="0" applyFont="1" applyFill="1" applyBorder="1" applyAlignment="1">
      <alignment horizontal="center" vertical="center" wrapText="1"/>
    </xf>
    <xf numFmtId="0" fontId="6" fillId="8" borderId="54" xfId="0" applyFont="1" applyFill="1" applyBorder="1"/>
    <xf numFmtId="0" fontId="6" fillId="8" borderId="55" xfId="0" applyFont="1" applyFill="1" applyBorder="1"/>
    <xf numFmtId="0" fontId="9" fillId="6" borderId="4" xfId="0" applyFont="1" applyFill="1" applyBorder="1" applyAlignment="1">
      <alignment horizontal="right"/>
    </xf>
    <xf numFmtId="164" fontId="9" fillId="6" borderId="4" xfId="0" applyNumberFormat="1" applyFont="1" applyFill="1" applyBorder="1"/>
    <xf numFmtId="0" fontId="11" fillId="0" borderId="4" xfId="0" applyFont="1" applyBorder="1" applyAlignment="1">
      <alignment wrapText="1"/>
    </xf>
    <xf numFmtId="164" fontId="6" fillId="0" borderId="4" xfId="0" applyNumberFormat="1" applyFont="1" applyBorder="1" applyAlignment="1">
      <alignment wrapText="1"/>
    </xf>
    <xf numFmtId="0" fontId="11" fillId="0" borderId="4" xfId="0" applyFont="1" applyBorder="1"/>
    <xf numFmtId="164" fontId="11" fillId="0" borderId="4" xfId="0" applyNumberFormat="1" applyFont="1" applyBorder="1" applyAlignment="1">
      <alignment wrapText="1"/>
    </xf>
    <xf numFmtId="164" fontId="9" fillId="0" borderId="4" xfId="0" applyNumberFormat="1" applyFont="1" applyBorder="1" applyAlignment="1">
      <alignment wrapText="1"/>
    </xf>
    <xf numFmtId="164" fontId="9" fillId="6" borderId="4" xfId="0" applyNumberFormat="1" applyFont="1" applyFill="1" applyBorder="1" applyAlignment="1">
      <alignment wrapText="1"/>
    </xf>
    <xf numFmtId="0" fontId="11" fillId="0" borderId="4" xfId="0" applyFont="1" applyBorder="1" applyAlignment="1">
      <alignment horizontal="left" wrapText="1"/>
    </xf>
    <xf numFmtId="164" fontId="6" fillId="0" borderId="6" xfId="0" applyNumberFormat="1" applyFont="1" applyBorder="1"/>
    <xf numFmtId="0" fontId="6" fillId="0" borderId="7" xfId="0" applyFont="1" applyBorder="1" applyAlignment="1">
      <alignment horizontal="center"/>
    </xf>
    <xf numFmtId="0" fontId="9" fillId="0" borderId="7" xfId="0" applyFont="1" applyBorder="1" applyAlignment="1">
      <alignment horizontal="right"/>
    </xf>
    <xf numFmtId="0" fontId="6" fillId="0" borderId="45" xfId="0" applyFont="1" applyBorder="1" applyAlignment="1">
      <alignment horizontal="center"/>
    </xf>
    <xf numFmtId="0" fontId="14" fillId="0" borderId="6" xfId="0" applyFont="1" applyBorder="1" applyAlignment="1">
      <alignment horizontal="center"/>
    </xf>
    <xf numFmtId="0" fontId="6" fillId="0" borderId="6" xfId="0" applyNumberFormat="1" applyFont="1" applyFill="1" applyBorder="1"/>
    <xf numFmtId="0" fontId="6" fillId="0" borderId="17" xfId="0" applyNumberFormat="1" applyFont="1" applyFill="1" applyBorder="1"/>
    <xf numFmtId="0" fontId="9" fillId="8" borderId="10"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7" borderId="0" xfId="0" applyNumberFormat="1" applyFont="1" applyFill="1"/>
    <xf numFmtId="0" fontId="6" fillId="7" borderId="0" xfId="0" applyNumberFormat="1" applyFont="1" applyFill="1"/>
    <xf numFmtId="0" fontId="27" fillId="0" borderId="0" xfId="0" applyFont="1" applyFill="1" applyAlignment="1">
      <alignment horizontal="center"/>
    </xf>
    <xf numFmtId="0" fontId="9" fillId="8" borderId="12" xfId="0" applyFont="1" applyFill="1" applyBorder="1" applyAlignment="1">
      <alignment horizontal="left"/>
    </xf>
    <xf numFmtId="0" fontId="9" fillId="0" borderId="7" xfId="0" applyFont="1" applyBorder="1" applyAlignment="1">
      <alignment horizontal="center"/>
    </xf>
    <xf numFmtId="0" fontId="9" fillId="0" borderId="48" xfId="0" applyNumberFormat="1" applyFont="1" applyFill="1" applyBorder="1"/>
    <xf numFmtId="0" fontId="9" fillId="0" borderId="12" xfId="0" applyNumberFormat="1" applyFont="1" applyFill="1" applyBorder="1"/>
    <xf numFmtId="0" fontId="6" fillId="0" borderId="12" xfId="0" applyNumberFormat="1" applyFont="1" applyFill="1" applyBorder="1"/>
    <xf numFmtId="0" fontId="6" fillId="0" borderId="7" xfId="0" applyNumberFormat="1" applyFont="1" applyFill="1" applyBorder="1"/>
    <xf numFmtId="0" fontId="6" fillId="0" borderId="7" xfId="0" applyFont="1" applyFill="1" applyBorder="1"/>
    <xf numFmtId="0" fontId="6" fillId="0" borderId="7" xfId="0" applyFont="1" applyFill="1" applyBorder="1" applyAlignment="1">
      <alignment horizontal="right"/>
    </xf>
    <xf numFmtId="0" fontId="7" fillId="0" borderId="7" xfId="0" applyFont="1" applyFill="1" applyBorder="1"/>
    <xf numFmtId="0" fontId="7" fillId="0" borderId="4" xfId="0" applyFont="1" applyFill="1" applyBorder="1" applyAlignment="1">
      <alignment horizontal="left"/>
    </xf>
    <xf numFmtId="0" fontId="9" fillId="0" borderId="7" xfId="0" applyNumberFormat="1" applyFont="1" applyFill="1" applyBorder="1"/>
    <xf numFmtId="0" fontId="9" fillId="0" borderId="18" xfId="0" applyNumberFormat="1" applyFont="1" applyFill="1" applyBorder="1"/>
    <xf numFmtId="0" fontId="12" fillId="8" borderId="48" xfId="0" applyFont="1" applyFill="1" applyBorder="1"/>
    <xf numFmtId="0" fontId="35" fillId="8" borderId="12" xfId="0" applyFont="1" applyFill="1" applyBorder="1" applyAlignment="1">
      <alignment horizontal="center" vertical="center" wrapText="1"/>
    </xf>
    <xf numFmtId="0" fontId="35" fillId="6" borderId="12" xfId="0" applyFont="1" applyFill="1" applyBorder="1" applyAlignment="1">
      <alignment horizontal="centerContinuous"/>
    </xf>
    <xf numFmtId="0" fontId="12" fillId="8" borderId="7" xfId="0" applyFont="1" applyFill="1" applyBorder="1"/>
    <xf numFmtId="0" fontId="35" fillId="0" borderId="11" xfId="0" applyFont="1" applyBorder="1" applyAlignment="1">
      <alignment horizontal="center"/>
    </xf>
    <xf numFmtId="0" fontId="12" fillId="0" borderId="7" xfId="0" applyFont="1" applyBorder="1"/>
    <xf numFmtId="0" fontId="12" fillId="0" borderId="10" xfId="0" applyFont="1" applyBorder="1"/>
    <xf numFmtId="0" fontId="12" fillId="0" borderId="18" xfId="0" applyFont="1" applyBorder="1" applyAlignment="1">
      <alignment horizontal="left"/>
    </xf>
    <xf numFmtId="0" fontId="35" fillId="0" borderId="18" xfId="0" applyFont="1" applyBorder="1"/>
    <xf numFmtId="0" fontId="35" fillId="0" borderId="18" xfId="0" applyFont="1" applyBorder="1" applyAlignment="1">
      <alignment horizontal="center"/>
    </xf>
    <xf numFmtId="0" fontId="35" fillId="0" borderId="39" xfId="0" applyFont="1" applyBorder="1" applyAlignment="1">
      <alignment horizontal="center"/>
    </xf>
    <xf numFmtId="0" fontId="12" fillId="0" borderId="45" xfId="0" applyFont="1" applyBorder="1"/>
    <xf numFmtId="0" fontId="35" fillId="0" borderId="6" xfId="0" applyFont="1" applyFill="1" applyBorder="1" applyAlignment="1">
      <alignment horizontal="left"/>
    </xf>
    <xf numFmtId="0" fontId="35" fillId="0" borderId="6" xfId="0" applyFont="1" applyBorder="1"/>
    <xf numFmtId="0" fontId="35" fillId="0" borderId="6" xfId="0" applyFont="1" applyBorder="1" applyAlignment="1">
      <alignment horizontal="center"/>
    </xf>
    <xf numFmtId="0" fontId="35" fillId="0" borderId="17" xfId="0" applyFont="1" applyBorder="1" applyAlignment="1">
      <alignment horizontal="center"/>
    </xf>
    <xf numFmtId="0" fontId="35" fillId="8" borderId="10" xfId="0" applyFont="1" applyFill="1" applyBorder="1" applyAlignment="1">
      <alignment horizontal="center" vertical="center" wrapText="1"/>
    </xf>
    <xf numFmtId="0" fontId="35" fillId="8" borderId="18" xfId="0" applyFont="1" applyFill="1" applyBorder="1" applyAlignment="1">
      <alignment horizontal="center" vertical="center" wrapText="1"/>
    </xf>
    <xf numFmtId="0" fontId="48" fillId="0" borderId="4" xfId="0" applyFont="1" applyFill="1" applyBorder="1" applyAlignment="1">
      <alignment horizontal="left"/>
    </xf>
    <xf numFmtId="0" fontId="6" fillId="0" borderId="15" xfId="0" applyFont="1" applyFill="1" applyBorder="1" applyAlignment="1">
      <alignment horizontal="center" vertical="top"/>
    </xf>
    <xf numFmtId="0" fontId="6" fillId="0" borderId="15" xfId="0" applyFont="1" applyBorder="1"/>
    <xf numFmtId="0" fontId="6" fillId="0" borderId="16" xfId="0" applyFont="1" applyBorder="1"/>
    <xf numFmtId="0" fontId="6" fillId="8" borderId="7" xfId="0" applyFont="1" applyFill="1" applyBorder="1" applyAlignment="1">
      <alignment vertical="top" wrapText="1"/>
    </xf>
    <xf numFmtId="0" fontId="6" fillId="8" borderId="11" xfId="0" applyFont="1" applyFill="1" applyBorder="1" applyAlignment="1">
      <alignment vertical="top" wrapText="1"/>
    </xf>
    <xf numFmtId="0" fontId="6" fillId="8" borderId="7" xfId="0" applyFont="1" applyFill="1" applyBorder="1" applyAlignment="1">
      <alignment horizontal="center" vertical="top"/>
    </xf>
    <xf numFmtId="0" fontId="6" fillId="0" borderId="7" xfId="0" applyFont="1" applyFill="1" applyBorder="1" applyAlignment="1">
      <alignment horizontal="center" vertical="top"/>
    </xf>
    <xf numFmtId="0" fontId="6" fillId="0" borderId="11" xfId="0" applyFont="1" applyFill="1" applyBorder="1" applyAlignment="1">
      <alignment horizontal="center" vertical="top"/>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8" borderId="49" xfId="0" applyFont="1" applyFill="1" applyBorder="1"/>
    <xf numFmtId="0" fontId="6" fillId="8" borderId="7" xfId="0" applyFont="1" applyFill="1" applyBorder="1" applyAlignment="1">
      <alignment vertical="top"/>
    </xf>
    <xf numFmtId="0" fontId="6" fillId="8" borderId="11" xfId="0" applyFont="1" applyFill="1" applyBorder="1" applyAlignment="1">
      <alignment vertical="top"/>
    </xf>
    <xf numFmtId="0" fontId="9" fillId="0" borderId="7" xfId="0" applyFont="1" applyFill="1" applyBorder="1" applyAlignment="1">
      <alignment vertical="top"/>
    </xf>
    <xf numFmtId="0" fontId="6" fillId="0" borderId="7" xfId="0" applyFont="1" applyFill="1" applyBorder="1" applyAlignment="1">
      <alignment vertical="top"/>
    </xf>
    <xf numFmtId="0" fontId="18" fillId="6" borderId="11" xfId="0" applyFont="1" applyFill="1" applyBorder="1" applyAlignment="1">
      <alignment horizontal="left"/>
    </xf>
    <xf numFmtId="0" fontId="39" fillId="6" borderId="11" xfId="0" applyFont="1" applyFill="1" applyBorder="1" applyAlignment="1">
      <alignment horizontal="left" indent="1"/>
    </xf>
    <xf numFmtId="0" fontId="17" fillId="6" borderId="56" xfId="0" applyFont="1" applyFill="1" applyBorder="1"/>
    <xf numFmtId="0" fontId="6" fillId="0" borderId="51" xfId="0" applyFont="1" applyFill="1" applyBorder="1" applyAlignment="1">
      <alignment vertical="top"/>
    </xf>
    <xf numFmtId="0" fontId="9" fillId="0" borderId="4" xfId="0" applyFont="1" applyBorder="1" applyAlignment="1">
      <alignment horizontal="left" wrapText="1"/>
    </xf>
    <xf numFmtId="0" fontId="6" fillId="0" borderId="4" xfId="0" applyFont="1" applyFill="1" applyBorder="1" applyAlignment="1">
      <alignment horizontal="left" wrapText="1"/>
    </xf>
    <xf numFmtId="0" fontId="10" fillId="0" borderId="4" xfId="0" applyFont="1" applyFill="1" applyBorder="1" applyAlignment="1">
      <alignment horizontal="left" wrapText="1"/>
    </xf>
    <xf numFmtId="0" fontId="9" fillId="0" borderId="8" xfId="0" applyFont="1" applyFill="1" applyBorder="1" applyAlignment="1">
      <alignment horizontal="centerContinuous"/>
    </xf>
    <xf numFmtId="0" fontId="9" fillId="0" borderId="0" xfId="0" applyFont="1" applyFill="1" applyAlignment="1">
      <alignment horizontal="right"/>
    </xf>
    <xf numFmtId="0" fontId="9" fillId="0" borderId="23" xfId="0" applyFont="1" applyFill="1" applyBorder="1" applyAlignment="1">
      <alignment horizontal="centerContinuous"/>
    </xf>
    <xf numFmtId="0" fontId="10" fillId="0" borderId="8" xfId="0" applyFont="1" applyBorder="1" applyAlignment="1">
      <alignment horizontal="left" wrapText="1"/>
    </xf>
    <xf numFmtId="0" fontId="6" fillId="0" borderId="14" xfId="0" applyFont="1" applyBorder="1"/>
    <xf numFmtId="0" fontId="9" fillId="0" borderId="15" xfId="0" applyFont="1" applyBorder="1" applyAlignment="1">
      <alignment horizontal="left" wrapText="1"/>
    </xf>
    <xf numFmtId="0" fontId="6" fillId="2" borderId="48" xfId="0" applyFont="1" applyFill="1" applyBorder="1" applyAlignment="1">
      <alignment horizontal="center" wrapText="1"/>
    </xf>
    <xf numFmtId="0" fontId="9" fillId="2" borderId="12" xfId="0" applyFont="1" applyFill="1" applyBorder="1" applyAlignment="1">
      <alignment horizontal="center" wrapText="1"/>
    </xf>
    <xf numFmtId="0" fontId="6" fillId="0" borderId="11" xfId="0" applyFont="1" applyFill="1" applyBorder="1"/>
    <xf numFmtId="0" fontId="9" fillId="0" borderId="11" xfId="0" applyFont="1" applyFill="1" applyBorder="1"/>
    <xf numFmtId="0" fontId="6" fillId="0" borderId="32" xfId="0" applyFont="1" applyBorder="1"/>
    <xf numFmtId="0" fontId="6" fillId="0" borderId="13" xfId="0" applyFont="1" applyBorder="1"/>
    <xf numFmtId="168" fontId="29" fillId="0" borderId="45" xfId="2" applyNumberFormat="1" applyFont="1" applyFill="1" applyBorder="1" applyAlignment="1">
      <alignment horizontal="right"/>
    </xf>
    <xf numFmtId="0" fontId="9" fillId="0" borderId="6" xfId="0" applyFont="1" applyBorder="1" applyAlignment="1">
      <alignment horizontal="left" wrapText="1"/>
    </xf>
    <xf numFmtId="168" fontId="29" fillId="0" borderId="6" xfId="2" applyNumberFormat="1" applyFont="1" applyFill="1" applyBorder="1" applyAlignment="1">
      <alignment horizontal="right"/>
    </xf>
    <xf numFmtId="168" fontId="29" fillId="0" borderId="17" xfId="2" applyNumberFormat="1" applyFont="1" applyFill="1" applyBorder="1" applyAlignment="1">
      <alignment horizontal="right"/>
    </xf>
    <xf numFmtId="0" fontId="6" fillId="2" borderId="10" xfId="0" applyFont="1" applyFill="1" applyBorder="1" applyAlignment="1">
      <alignment horizontal="center"/>
    </xf>
    <xf numFmtId="0" fontId="6" fillId="2" borderId="18" xfId="0" applyFont="1" applyFill="1" applyBorder="1" applyAlignment="1">
      <alignment horizontal="center"/>
    </xf>
    <xf numFmtId="0" fontId="17" fillId="0" borderId="0" xfId="0" applyFont="1" applyFill="1" applyBorder="1"/>
    <xf numFmtId="0" fontId="6" fillId="8" borderId="12" xfId="0" applyFont="1" applyFill="1" applyBorder="1"/>
    <xf numFmtId="0" fontId="6" fillId="0" borderId="10" xfId="0" applyFont="1" applyFill="1" applyBorder="1" applyAlignment="1">
      <alignment vertical="top"/>
    </xf>
    <xf numFmtId="0" fontId="17" fillId="6" borderId="18" xfId="0" applyFont="1" applyFill="1" applyBorder="1"/>
    <xf numFmtId="168" fontId="9" fillId="0" borderId="18" xfId="2" applyNumberFormat="1" applyFont="1" applyFill="1" applyBorder="1" applyAlignment="1">
      <alignment horizontal="right"/>
    </xf>
    <xf numFmtId="0" fontId="9" fillId="0" borderId="45" xfId="0" applyFont="1" applyFill="1" applyBorder="1" applyAlignment="1">
      <alignment vertical="top"/>
    </xf>
    <xf numFmtId="0" fontId="6" fillId="0" borderId="6" xfId="0" applyFont="1" applyFill="1" applyBorder="1"/>
    <xf numFmtId="0" fontId="6" fillId="0" borderId="6" xfId="0" applyFont="1" applyFill="1" applyBorder="1" applyAlignment="1">
      <alignment horizontal="left"/>
    </xf>
    <xf numFmtId="0" fontId="6" fillId="0" borderId="17" xfId="0" applyFont="1" applyFill="1" applyBorder="1"/>
    <xf numFmtId="0" fontId="6" fillId="8" borderId="10" xfId="0" applyFont="1" applyFill="1" applyBorder="1"/>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6" fillId="8" borderId="48" xfId="0" applyFont="1" applyFill="1" applyBorder="1" applyAlignment="1">
      <alignment horizontal="left"/>
    </xf>
    <xf numFmtId="0" fontId="6" fillId="0" borderId="7" xfId="0" applyFont="1" applyBorder="1" applyAlignment="1">
      <alignment vertical="top" wrapText="1"/>
    </xf>
    <xf numFmtId="0" fontId="9" fillId="4" borderId="7" xfId="0" applyFont="1" applyFill="1" applyBorder="1" applyAlignment="1">
      <alignment vertical="top" wrapText="1"/>
    </xf>
    <xf numFmtId="0" fontId="6" fillId="0" borderId="45" xfId="0" applyFont="1" applyBorder="1" applyAlignment="1">
      <alignment horizontal="center" vertical="top" wrapText="1"/>
    </xf>
    <xf numFmtId="0" fontId="6" fillId="0" borderId="6" xfId="0" applyFont="1" applyBorder="1" applyAlignment="1">
      <alignment horizontal="center" vertical="top" wrapText="1"/>
    </xf>
    <xf numFmtId="0" fontId="31" fillId="8" borderId="10" xfId="0" applyFont="1" applyFill="1" applyBorder="1" applyAlignment="1">
      <alignment horizontal="right" wrapText="1"/>
    </xf>
    <xf numFmtId="0" fontId="9" fillId="8" borderId="18" xfId="0" applyFont="1" applyFill="1" applyBorder="1" applyAlignment="1">
      <alignment horizontal="left"/>
    </xf>
    <xf numFmtId="0" fontId="9" fillId="4" borderId="32" xfId="0" applyFont="1" applyFill="1" applyBorder="1" applyAlignment="1">
      <alignment vertical="top" wrapText="1"/>
    </xf>
    <xf numFmtId="0" fontId="9" fillId="4" borderId="8" xfId="0" applyFont="1" applyFill="1" applyBorder="1" applyAlignment="1">
      <alignment vertical="top" wrapText="1"/>
    </xf>
    <xf numFmtId="0" fontId="9" fillId="4" borderId="14" xfId="0" applyFont="1" applyFill="1" applyBorder="1" applyAlignment="1">
      <alignment vertical="top"/>
    </xf>
    <xf numFmtId="0" fontId="9" fillId="4" borderId="15" xfId="0" applyFont="1" applyFill="1" applyBorder="1" applyAlignment="1">
      <alignment vertical="top"/>
    </xf>
    <xf numFmtId="0" fontId="9" fillId="8" borderId="48" xfId="0" applyFont="1" applyFill="1" applyBorder="1" applyAlignment="1">
      <alignment horizontal="left"/>
    </xf>
    <xf numFmtId="0" fontId="9" fillId="4" borderId="10" xfId="0" applyFont="1" applyFill="1" applyBorder="1" applyAlignment="1">
      <alignment vertical="center"/>
    </xf>
    <xf numFmtId="0" fontId="9" fillId="4" borderId="18" xfId="0" applyFont="1" applyFill="1" applyBorder="1" applyAlignment="1">
      <alignment horizontal="center" vertical="center"/>
    </xf>
    <xf numFmtId="2" fontId="9" fillId="4" borderId="18" xfId="0" applyNumberFormat="1" applyFont="1" applyFill="1" applyBorder="1" applyAlignment="1">
      <alignment horizontal="center" vertical="center"/>
    </xf>
    <xf numFmtId="0" fontId="6" fillId="0" borderId="6" xfId="0" applyFont="1" applyBorder="1" applyAlignment="1">
      <alignment horizontal="center" vertical="top"/>
    </xf>
    <xf numFmtId="0" fontId="9" fillId="8" borderId="12" xfId="0" applyFont="1" applyFill="1" applyBorder="1" applyAlignment="1"/>
    <xf numFmtId="2" fontId="29" fillId="0" borderId="11" xfId="0" applyNumberFormat="1" applyFont="1" applyBorder="1"/>
    <xf numFmtId="0" fontId="9" fillId="4" borderId="18" xfId="0" applyFont="1" applyFill="1" applyBorder="1" applyAlignment="1"/>
    <xf numFmtId="2" fontId="9" fillId="4" borderId="18" xfId="0" applyNumberFormat="1" applyFont="1" applyFill="1" applyBorder="1"/>
    <xf numFmtId="0" fontId="6" fillId="0" borderId="45" xfId="0" applyFont="1" applyFill="1" applyBorder="1"/>
    <xf numFmtId="0" fontId="6" fillId="0" borderId="6" xfId="0" applyFont="1" applyFill="1" applyBorder="1" applyAlignment="1"/>
    <xf numFmtId="0" fontId="9" fillId="0" borderId="6" xfId="0" applyFont="1" applyFill="1" applyBorder="1"/>
    <xf numFmtId="0" fontId="9" fillId="0" borderId="6" xfId="0" applyFont="1" applyFill="1" applyBorder="1" applyAlignment="1">
      <alignment horizontal="left"/>
    </xf>
    <xf numFmtId="0" fontId="6" fillId="8" borderId="18" xfId="0" applyFont="1" applyFill="1" applyBorder="1" applyAlignment="1"/>
    <xf numFmtId="0" fontId="35" fillId="4" borderId="52" xfId="0" applyFont="1" applyFill="1" applyBorder="1"/>
    <xf numFmtId="0" fontId="35" fillId="4" borderId="44" xfId="0" applyFont="1" applyFill="1" applyBorder="1"/>
    <xf numFmtId="0" fontId="12" fillId="0" borderId="11" xfId="0" applyFont="1" applyBorder="1"/>
    <xf numFmtId="0" fontId="12" fillId="0" borderId="18" xfId="0" applyFont="1" applyBorder="1"/>
    <xf numFmtId="0" fontId="12" fillId="0" borderId="39" xfId="0" applyFont="1" applyBorder="1"/>
    <xf numFmtId="0" fontId="35" fillId="5" borderId="52" xfId="0" applyFont="1" applyFill="1" applyBorder="1"/>
    <xf numFmtId="0" fontId="35" fillId="5" borderId="44" xfId="0" applyFont="1" applyFill="1" applyBorder="1"/>
    <xf numFmtId="0" fontId="35" fillId="6" borderId="7" xfId="0" applyFont="1" applyFill="1" applyBorder="1"/>
    <xf numFmtId="0" fontId="35" fillId="6" borderId="44" xfId="0" applyFont="1" applyFill="1" applyBorder="1"/>
    <xf numFmtId="2" fontId="35" fillId="0" borderId="18" xfId="0" applyNumberFormat="1" applyFont="1" applyFill="1" applyBorder="1" applyAlignment="1">
      <alignment vertical="top" wrapText="1"/>
    </xf>
    <xf numFmtId="0" fontId="12" fillId="0" borderId="40" xfId="0" applyFont="1" applyBorder="1"/>
    <xf numFmtId="0" fontId="35" fillId="8" borderId="48" xfId="0" applyFont="1" applyFill="1" applyBorder="1" applyAlignment="1">
      <alignment horizontal="center" vertical="top"/>
    </xf>
    <xf numFmtId="0" fontId="35" fillId="8" borderId="12" xfId="0" applyFont="1" applyFill="1" applyBorder="1" applyAlignment="1">
      <alignment horizontal="right" vertical="top"/>
    </xf>
    <xf numFmtId="0" fontId="35" fillId="8" borderId="7" xfId="0" applyFont="1" applyFill="1" applyBorder="1"/>
    <xf numFmtId="0" fontId="12" fillId="0" borderId="7" xfId="0" applyFont="1" applyBorder="1" applyAlignment="1">
      <alignment horizontal="center" vertical="top"/>
    </xf>
    <xf numFmtId="0" fontId="12" fillId="0" borderId="7" xfId="0" applyFont="1" applyBorder="1" applyAlignment="1">
      <alignment horizontal="center"/>
    </xf>
    <xf numFmtId="0" fontId="12" fillId="0" borderId="10" xfId="0" applyFont="1" applyBorder="1" applyAlignment="1">
      <alignment horizontal="center" vertical="top" wrapText="1"/>
    </xf>
    <xf numFmtId="2" fontId="35" fillId="0" borderId="6" xfId="0" applyNumberFormat="1" applyFont="1" applyFill="1" applyBorder="1" applyAlignment="1">
      <alignment vertical="top" wrapText="1"/>
    </xf>
    <xf numFmtId="0" fontId="12" fillId="0" borderId="6" xfId="0" applyFont="1" applyBorder="1"/>
    <xf numFmtId="0" fontId="12" fillId="0" borderId="46" xfId="0" applyFont="1" applyBorder="1"/>
    <xf numFmtId="0" fontId="12" fillId="0" borderId="17" xfId="0" applyFont="1" applyBorder="1"/>
    <xf numFmtId="0" fontId="35" fillId="8" borderId="10" xfId="0" applyFont="1" applyFill="1" applyBorder="1"/>
    <xf numFmtId="0" fontId="12" fillId="6" borderId="10" xfId="0" applyFont="1" applyFill="1" applyBorder="1" applyAlignment="1">
      <alignment wrapText="1"/>
    </xf>
    <xf numFmtId="0" fontId="12" fillId="6" borderId="18" xfId="0" applyFont="1" applyFill="1" applyBorder="1" applyAlignment="1">
      <alignment wrapText="1"/>
    </xf>
    <xf numFmtId="0" fontId="12" fillId="6" borderId="50" xfId="0" applyFont="1" applyFill="1" applyBorder="1" applyAlignment="1">
      <alignment wrapText="1"/>
    </xf>
    <xf numFmtId="0" fontId="12" fillId="6" borderId="26" xfId="0" applyFont="1" applyFill="1" applyBorder="1" applyAlignment="1">
      <alignment wrapText="1"/>
    </xf>
    <xf numFmtId="0" fontId="12" fillId="6" borderId="57" xfId="0" applyFont="1" applyFill="1" applyBorder="1" applyAlignment="1">
      <alignment wrapText="1"/>
    </xf>
    <xf numFmtId="0" fontId="12" fillId="5" borderId="58" xfId="0" applyFont="1" applyFill="1" applyBorder="1" applyAlignment="1">
      <alignment wrapText="1"/>
    </xf>
    <xf numFmtId="0" fontId="12" fillId="5" borderId="26" xfId="0" applyFont="1" applyFill="1" applyBorder="1" applyAlignment="1">
      <alignment wrapText="1"/>
    </xf>
    <xf numFmtId="0" fontId="12" fillId="5" borderId="57" xfId="0" applyFont="1" applyFill="1" applyBorder="1" applyAlignment="1">
      <alignment wrapText="1"/>
    </xf>
    <xf numFmtId="0" fontId="12" fillId="4" borderId="58" xfId="0" applyFont="1" applyFill="1" applyBorder="1" applyAlignment="1">
      <alignment wrapText="1"/>
    </xf>
    <xf numFmtId="0" fontId="12" fillId="4" borderId="26" xfId="0" applyFont="1" applyFill="1" applyBorder="1" applyAlignment="1">
      <alignment wrapText="1"/>
    </xf>
    <xf numFmtId="0" fontId="12" fillId="4" borderId="57" xfId="0" applyFont="1" applyFill="1" applyBorder="1" applyAlignment="1">
      <alignment wrapText="1"/>
    </xf>
    <xf numFmtId="0" fontId="9" fillId="8" borderId="12" xfId="0" applyFont="1" applyFill="1" applyBorder="1"/>
    <xf numFmtId="0" fontId="9" fillId="0" borderId="10" xfId="0" applyFont="1" applyBorder="1" applyAlignment="1">
      <alignment horizontal="center"/>
    </xf>
    <xf numFmtId="0" fontId="9" fillId="4" borderId="18" xfId="0" applyFont="1" applyFill="1" applyBorder="1" applyAlignment="1">
      <alignment horizontal="left" vertical="top" wrapText="1"/>
    </xf>
    <xf numFmtId="0" fontId="9" fillId="0" borderId="6" xfId="0" applyFont="1" applyFill="1" applyBorder="1" applyAlignment="1"/>
    <xf numFmtId="0" fontId="6" fillId="8" borderId="18" xfId="0" applyFont="1" applyFill="1" applyBorder="1"/>
    <xf numFmtId="0" fontId="9" fillId="8" borderId="18" xfId="0" applyFont="1" applyFill="1" applyBorder="1" applyAlignment="1"/>
    <xf numFmtId="0" fontId="6" fillId="0" borderId="22" xfId="0" applyFont="1" applyBorder="1"/>
    <xf numFmtId="0" fontId="9" fillId="8" borderId="48" xfId="0" applyFont="1" applyFill="1" applyBorder="1" applyAlignment="1">
      <alignment wrapText="1"/>
    </xf>
    <xf numFmtId="0" fontId="9" fillId="8" borderId="12" xfId="0" applyFont="1" applyFill="1" applyBorder="1" applyAlignment="1">
      <alignment horizontal="left" wrapText="1"/>
    </xf>
    <xf numFmtId="0" fontId="9" fillId="8" borderId="49" xfId="0" applyFont="1" applyFill="1" applyBorder="1" applyAlignment="1">
      <alignment horizontal="left" wrapText="1"/>
    </xf>
    <xf numFmtId="169" fontId="7" fillId="0" borderId="7" xfId="0" applyNumberFormat="1" applyFont="1" applyBorder="1" applyAlignment="1" applyProtection="1">
      <alignment horizontal="right" vertical="center"/>
      <protection locked="0"/>
    </xf>
    <xf numFmtId="169" fontId="9" fillId="4" borderId="10" xfId="0" applyNumberFormat="1" applyFont="1" applyFill="1" applyBorder="1" applyAlignment="1">
      <alignment vertical="center"/>
    </xf>
    <xf numFmtId="169" fontId="9" fillId="4" borderId="18" xfId="0" applyNumberFormat="1" applyFont="1" applyFill="1" applyBorder="1" applyAlignment="1">
      <alignment vertical="center"/>
    </xf>
    <xf numFmtId="0" fontId="0" fillId="0" borderId="6" xfId="0" applyBorder="1"/>
    <xf numFmtId="0" fontId="9" fillId="8" borderId="10" xfId="0" applyFont="1" applyFill="1" applyBorder="1" applyAlignment="1">
      <alignment wrapText="1"/>
    </xf>
    <xf numFmtId="0" fontId="9" fillId="8" borderId="18" xfId="0" applyFont="1" applyFill="1" applyBorder="1" applyAlignment="1">
      <alignment wrapText="1"/>
    </xf>
    <xf numFmtId="0" fontId="6" fillId="0" borderId="7" xfId="0" applyFont="1" applyBorder="1" applyAlignment="1">
      <alignment horizontal="right"/>
    </xf>
    <xf numFmtId="0" fontId="6" fillId="6" borderId="7" xfId="0" applyFont="1" applyFill="1" applyBorder="1"/>
    <xf numFmtId="0" fontId="9" fillId="0" borderId="45" xfId="0" applyFont="1" applyBorder="1" applyAlignment="1">
      <alignment horizontal="center"/>
    </xf>
    <xf numFmtId="164" fontId="6" fillId="0" borderId="7" xfId="0" applyNumberFormat="1" applyFont="1" applyFill="1" applyBorder="1"/>
    <xf numFmtId="0" fontId="6" fillId="6" borderId="10" xfId="0" applyFont="1" applyFill="1" applyBorder="1"/>
    <xf numFmtId="0" fontId="9" fillId="6" borderId="18" xfId="0" applyFont="1" applyFill="1" applyBorder="1" applyAlignment="1">
      <alignment horizontal="center"/>
    </xf>
    <xf numFmtId="164" fontId="6" fillId="6" borderId="18" xfId="5" applyFont="1" applyFill="1" applyBorder="1"/>
    <xf numFmtId="0" fontId="6" fillId="6" borderId="18" xfId="0" applyFont="1" applyFill="1" applyBorder="1"/>
    <xf numFmtId="0" fontId="6" fillId="6" borderId="39" xfId="0" applyFont="1" applyFill="1" applyBorder="1"/>
    <xf numFmtId="0" fontId="9" fillId="0" borderId="6" xfId="0" applyFont="1" applyFill="1" applyBorder="1" applyAlignment="1">
      <alignment horizontal="center"/>
    </xf>
    <xf numFmtId="0" fontId="9" fillId="8" borderId="48" xfId="0" applyFont="1" applyFill="1" applyBorder="1" applyAlignment="1">
      <alignment horizontal="centerContinuous" vertical="center" wrapText="1"/>
    </xf>
    <xf numFmtId="0" fontId="9" fillId="8" borderId="12" xfId="0" applyFont="1" applyFill="1" applyBorder="1" applyAlignment="1">
      <alignment horizontal="centerContinuous" vertical="center" wrapText="1"/>
    </xf>
    <xf numFmtId="164" fontId="6" fillId="0" borderId="11" xfId="0" applyNumberFormat="1" applyFont="1" applyBorder="1"/>
    <xf numFmtId="164" fontId="9" fillId="0" borderId="11" xfId="0" applyNumberFormat="1" applyFont="1" applyBorder="1"/>
    <xf numFmtId="0" fontId="6" fillId="0" borderId="10" xfId="0" applyFont="1" applyBorder="1" applyAlignment="1">
      <alignment horizontal="right"/>
    </xf>
    <xf numFmtId="0" fontId="9" fillId="0" borderId="18" xfId="0" applyFont="1" applyBorder="1" applyAlignment="1">
      <alignment horizontal="left"/>
    </xf>
    <xf numFmtId="164" fontId="9" fillId="0" borderId="18" xfId="0" applyNumberFormat="1" applyFont="1" applyBorder="1"/>
    <xf numFmtId="164" fontId="9" fillId="0" borderId="39" xfId="0" applyNumberFormat="1" applyFont="1" applyBorder="1"/>
    <xf numFmtId="0" fontId="6" fillId="0" borderId="45" xfId="0" applyFont="1" applyBorder="1" applyAlignment="1">
      <alignment horizontal="right"/>
    </xf>
    <xf numFmtId="164" fontId="6" fillId="0" borderId="17" xfId="0" applyNumberFormat="1" applyFont="1" applyBorder="1"/>
    <xf numFmtId="0" fontId="9" fillId="8" borderId="10" xfId="0" applyFont="1" applyFill="1" applyBorder="1" applyAlignment="1">
      <alignment horizontal="centerContinuous" vertical="center" wrapText="1"/>
    </xf>
    <xf numFmtId="0" fontId="27" fillId="6" borderId="0" xfId="0" applyFont="1" applyFill="1" applyBorder="1" applyAlignment="1">
      <alignment horizontal="left"/>
    </xf>
    <xf numFmtId="0" fontId="9" fillId="8" borderId="8" xfId="0" applyFont="1" applyFill="1" applyBorder="1" applyAlignment="1">
      <alignment horizontal="center" vertical="center" wrapText="1"/>
    </xf>
    <xf numFmtId="0" fontId="9" fillId="4" borderId="4" xfId="0" applyNumberFormat="1" applyFont="1" applyFill="1" applyBorder="1" applyAlignment="1">
      <alignment horizontal="center"/>
    </xf>
    <xf numFmtId="0" fontId="6" fillId="0" borderId="22" xfId="0" applyNumberFormat="1" applyFont="1" applyFill="1" applyBorder="1" applyAlignment="1">
      <alignment horizontal="center"/>
    </xf>
    <xf numFmtId="0" fontId="6" fillId="0" borderId="5" xfId="0" applyNumberFormat="1" applyFont="1" applyFill="1" applyBorder="1" applyAlignment="1">
      <alignment horizontal="center"/>
    </xf>
    <xf numFmtId="49" fontId="6" fillId="0" borderId="4" xfId="0" applyNumberFormat="1" applyFont="1" applyBorder="1" applyAlignment="1">
      <alignment horizontal="left" indent="1"/>
    </xf>
    <xf numFmtId="0" fontId="9" fillId="4" borderId="5" xfId="0" applyNumberFormat="1" applyFont="1" applyFill="1" applyBorder="1" applyAlignment="1">
      <alignment horizontal="center"/>
    </xf>
    <xf numFmtId="0" fontId="9" fillId="4" borderId="4" xfId="0" applyNumberFormat="1" applyFont="1" applyFill="1" applyBorder="1"/>
    <xf numFmtId="0" fontId="6" fillId="0" borderId="22" xfId="0" applyNumberFormat="1" applyFont="1" applyFill="1" applyBorder="1"/>
    <xf numFmtId="49" fontId="6" fillId="10" borderId="4" xfId="0" applyNumberFormat="1" applyFont="1" applyFill="1" applyBorder="1" applyAlignment="1"/>
    <xf numFmtId="171" fontId="9" fillId="0" borderId="4" xfId="0" applyNumberFormat="1" applyFont="1" applyBorder="1" applyAlignment="1">
      <alignment horizontal="left"/>
    </xf>
    <xf numFmtId="0" fontId="9" fillId="2" borderId="4" xfId="0" applyNumberFormat="1" applyFont="1" applyFill="1" applyBorder="1" applyAlignment="1">
      <alignment horizontal="center"/>
    </xf>
    <xf numFmtId="0" fontId="51" fillId="2" borderId="7" xfId="0" applyFont="1" applyFill="1" applyBorder="1" applyAlignment="1">
      <alignment horizontal="left"/>
    </xf>
    <xf numFmtId="0" fontId="51" fillId="2" borderId="7" xfId="0" applyFont="1" applyFill="1" applyBorder="1" applyAlignment="1">
      <alignment horizontal="left" indent="1"/>
    </xf>
    <xf numFmtId="0" fontId="51" fillId="2" borderId="7" xfId="0" applyFont="1" applyFill="1" applyBorder="1"/>
    <xf numFmtId="0" fontId="50" fillId="2" borderId="7" xfId="0" applyFont="1" applyFill="1" applyBorder="1"/>
    <xf numFmtId="0" fontId="27" fillId="0" borderId="0" xfId="0" applyFont="1" applyFill="1" applyAlignment="1">
      <alignment horizontal="left"/>
    </xf>
    <xf numFmtId="0" fontId="5" fillId="0" borderId="5" xfId="0" applyFont="1" applyBorder="1"/>
    <xf numFmtId="0" fontId="6" fillId="0" borderId="38" xfId="0" applyFont="1" applyBorder="1"/>
    <xf numFmtId="0" fontId="18" fillId="6" borderId="17" xfId="0" applyFont="1" applyFill="1" applyBorder="1"/>
    <xf numFmtId="0" fontId="46" fillId="0" borderId="46" xfId="0" applyNumberFormat="1" applyFont="1" applyFill="1" applyBorder="1" applyAlignment="1">
      <alignment horizontal="center"/>
    </xf>
    <xf numFmtId="0" fontId="5" fillId="0" borderId="6" xfId="0" applyFont="1" applyBorder="1" applyAlignment="1">
      <alignment horizontal="center" vertical="top" wrapText="1"/>
    </xf>
    <xf numFmtId="0" fontId="46" fillId="0" borderId="6" xfId="0" applyNumberFormat="1" applyFont="1" applyFill="1" applyBorder="1" applyAlignment="1">
      <alignment horizontal="center"/>
    </xf>
    <xf numFmtId="0" fontId="6" fillId="0" borderId="17" xfId="0" applyFont="1" applyBorder="1" applyAlignment="1">
      <alignment horizontal="center"/>
    </xf>
    <xf numFmtId="0" fontId="4" fillId="8" borderId="14"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5" fillId="6" borderId="15" xfId="0" applyFont="1" applyFill="1" applyBorder="1" applyAlignment="1">
      <alignment horizontal="center" vertical="center" wrapText="1"/>
    </xf>
    <xf numFmtId="0" fontId="5" fillId="0" borderId="0" xfId="0" applyFont="1" applyBorder="1"/>
    <xf numFmtId="0" fontId="45" fillId="6" borderId="15" xfId="0" applyFont="1" applyFill="1" applyBorder="1" applyAlignment="1">
      <alignment horizontal="center" wrapText="1"/>
    </xf>
    <xf numFmtId="0" fontId="4" fillId="8" borderId="15" xfId="0" applyFont="1" applyFill="1" applyBorder="1" applyAlignment="1">
      <alignment horizontal="center" wrapText="1"/>
    </xf>
    <xf numFmtId="0" fontId="18" fillId="0" borderId="8" xfId="0" applyFont="1" applyBorder="1"/>
    <xf numFmtId="0" fontId="18" fillId="0" borderId="8" xfId="0" applyFont="1" applyBorder="1" applyAlignment="1">
      <alignment wrapText="1"/>
    </xf>
    <xf numFmtId="0" fontId="17" fillId="8" borderId="48" xfId="0" applyFont="1" applyFill="1" applyBorder="1" applyAlignment="1">
      <alignment vertical="top" wrapText="1"/>
    </xf>
    <xf numFmtId="0" fontId="17" fillId="8" borderId="12" xfId="0" applyFont="1" applyFill="1" applyBorder="1" applyAlignment="1">
      <alignment horizontal="center" vertical="center" wrapText="1"/>
    </xf>
    <xf numFmtId="0" fontId="17" fillId="8" borderId="49" xfId="0" quotePrefix="1" applyFont="1" applyFill="1" applyBorder="1" applyAlignment="1">
      <alignment horizontal="center"/>
    </xf>
    <xf numFmtId="0" fontId="17" fillId="8" borderId="10"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39" xfId="0" quotePrefix="1" applyFont="1" applyFill="1" applyBorder="1" applyAlignment="1">
      <alignment horizontal="center"/>
    </xf>
    <xf numFmtId="0" fontId="18" fillId="0" borderId="48" xfId="0" applyFont="1" applyBorder="1"/>
    <xf numFmtId="0" fontId="17" fillId="0" borderId="12" xfId="0" applyFont="1" applyFill="1" applyBorder="1"/>
    <xf numFmtId="0" fontId="17" fillId="0" borderId="12" xfId="0" quotePrefix="1" applyFont="1" applyFill="1" applyBorder="1" applyAlignment="1">
      <alignment horizontal="center"/>
    </xf>
    <xf numFmtId="0" fontId="17" fillId="0" borderId="49" xfId="0" quotePrefix="1" applyFont="1" applyFill="1" applyBorder="1" applyAlignment="1">
      <alignment horizontal="center"/>
    </xf>
    <xf numFmtId="0" fontId="17" fillId="0" borderId="11" xfId="0" applyFont="1" applyFill="1" applyBorder="1" applyAlignment="1"/>
    <xf numFmtId="0" fontId="18" fillId="0" borderId="11" xfId="0" applyFont="1" applyFill="1" applyBorder="1" applyAlignment="1">
      <alignment vertical="center" wrapText="1"/>
    </xf>
    <xf numFmtId="0" fontId="17" fillId="0" borderId="11" xfId="0" applyFont="1" applyFill="1" applyBorder="1" applyAlignment="1">
      <alignment vertical="center" wrapText="1"/>
    </xf>
    <xf numFmtId="0" fontId="18" fillId="0" borderId="11" xfId="0" applyFont="1" applyFill="1" applyBorder="1" applyAlignment="1">
      <alignment vertical="center"/>
    </xf>
    <xf numFmtId="0" fontId="17" fillId="0" borderId="11" xfId="0" applyFont="1" applyFill="1" applyBorder="1"/>
    <xf numFmtId="0" fontId="18" fillId="0" borderId="7" xfId="0" applyFont="1" applyFill="1" applyBorder="1"/>
    <xf numFmtId="0" fontId="37" fillId="0" borderId="11" xfId="0" applyFont="1" applyFill="1" applyBorder="1" applyAlignment="1">
      <alignment horizontal="center"/>
    </xf>
    <xf numFmtId="0" fontId="18" fillId="0" borderId="11" xfId="0" applyFont="1" applyFill="1" applyBorder="1"/>
    <xf numFmtId="0" fontId="18" fillId="0" borderId="10" xfId="0" applyFont="1" applyBorder="1"/>
    <xf numFmtId="0" fontId="17" fillId="0" borderId="18" xfId="0" applyFont="1" applyFill="1" applyBorder="1" applyAlignment="1">
      <alignment horizontal="center" vertical="center" wrapText="1"/>
    </xf>
    <xf numFmtId="0" fontId="18" fillId="0" borderId="18" xfId="0" quotePrefix="1" applyFont="1" applyFill="1" applyBorder="1" applyAlignment="1">
      <alignment vertical="center" wrapText="1"/>
    </xf>
    <xf numFmtId="0" fontId="18" fillId="0" borderId="18" xfId="0" applyFont="1" applyFill="1" applyBorder="1"/>
    <xf numFmtId="0" fontId="18" fillId="0" borderId="39" xfId="0" applyFont="1" applyFill="1" applyBorder="1"/>
    <xf numFmtId="0" fontId="0" fillId="0" borderId="11" xfId="0" applyFill="1" applyBorder="1"/>
    <xf numFmtId="0" fontId="9" fillId="0" borderId="45" xfId="0" applyFont="1" applyBorder="1" applyAlignment="1">
      <alignment horizontal="right" wrapText="1"/>
    </xf>
    <xf numFmtId="0" fontId="3" fillId="0" borderId="6" xfId="0" applyFont="1" applyBorder="1" applyAlignment="1">
      <alignment wrapText="1"/>
    </xf>
    <xf numFmtId="0" fontId="0" fillId="0" borderId="6" xfId="0" applyFill="1" applyBorder="1"/>
    <xf numFmtId="0" fontId="0" fillId="0" borderId="17" xfId="0" applyFill="1" applyBorder="1"/>
    <xf numFmtId="0" fontId="6" fillId="0" borderId="11" xfId="0" applyFont="1" applyBorder="1" applyAlignment="1">
      <alignment horizontal="left"/>
    </xf>
    <xf numFmtId="0" fontId="9" fillId="4" borderId="16" xfId="0" applyFont="1" applyFill="1" applyBorder="1" applyAlignment="1">
      <alignment horizontal="left"/>
    </xf>
    <xf numFmtId="167" fontId="6" fillId="0" borderId="4" xfId="0" applyNumberFormat="1" applyFont="1" applyFill="1" applyBorder="1"/>
    <xf numFmtId="0" fontId="27" fillId="10" borderId="0" xfId="0" applyFont="1" applyFill="1" applyAlignment="1">
      <alignment horizontal="center"/>
    </xf>
    <xf numFmtId="0" fontId="6" fillId="10" borderId="0" xfId="0" applyFont="1" applyFill="1" applyBorder="1"/>
    <xf numFmtId="0" fontId="27" fillId="6" borderId="48" xfId="0" applyFont="1" applyFill="1" applyBorder="1" applyAlignment="1">
      <alignment horizontal="left"/>
    </xf>
    <xf numFmtId="0" fontId="9" fillId="6" borderId="12" xfId="0" applyFont="1" applyFill="1" applyBorder="1" applyAlignment="1">
      <alignment horizontal="left"/>
    </xf>
    <xf numFmtId="0" fontId="9" fillId="6" borderId="7" xfId="0" applyFont="1" applyFill="1" applyBorder="1" applyAlignment="1">
      <alignment horizontal="center"/>
    </xf>
    <xf numFmtId="9" fontId="6" fillId="0" borderId="4" xfId="14" applyFont="1" applyBorder="1"/>
    <xf numFmtId="9" fontId="6" fillId="0" borderId="4" xfId="14" applyFont="1" applyFill="1" applyBorder="1"/>
    <xf numFmtId="0" fontId="9" fillId="7" borderId="10" xfId="0" applyFont="1" applyFill="1" applyBorder="1" applyAlignment="1">
      <alignment horizontal="right"/>
    </xf>
    <xf numFmtId="0" fontId="9" fillId="7" borderId="18" xfId="0" applyNumberFormat="1" applyFont="1" applyFill="1" applyBorder="1"/>
    <xf numFmtId="2" fontId="9" fillId="7" borderId="18" xfId="0" applyNumberFormat="1" applyFont="1" applyFill="1" applyBorder="1"/>
    <xf numFmtId="0" fontId="9" fillId="0" borderId="10" xfId="0" applyFont="1" applyFill="1" applyBorder="1" applyAlignment="1">
      <alignment horizontal="right"/>
    </xf>
    <xf numFmtId="0" fontId="27" fillId="7" borderId="0" xfId="0" applyFont="1" applyFill="1" applyBorder="1" applyAlignment="1">
      <alignment horizontal="center"/>
    </xf>
    <xf numFmtId="0" fontId="9" fillId="7" borderId="0" xfId="0" applyFont="1" applyFill="1" applyBorder="1" applyAlignment="1">
      <alignment horizontal="center"/>
    </xf>
    <xf numFmtId="2" fontId="29" fillId="0" borderId="4" xfId="0" applyNumberFormat="1" applyFont="1" applyBorder="1" applyAlignment="1">
      <alignment horizontal="center" vertical="center"/>
    </xf>
    <xf numFmtId="2" fontId="29" fillId="0" borderId="4" xfId="0" applyNumberFormat="1" applyFont="1" applyFill="1" applyBorder="1" applyAlignment="1">
      <alignment horizontal="center" vertical="center"/>
    </xf>
    <xf numFmtId="2" fontId="9" fillId="4" borderId="4" xfId="0" applyNumberFormat="1" applyFont="1" applyFill="1" applyBorder="1" applyAlignment="1">
      <alignment horizontal="center" vertical="center"/>
    </xf>
    <xf numFmtId="2" fontId="9" fillId="0" borderId="4" xfId="0" applyNumberFormat="1" applyFont="1" applyFill="1" applyBorder="1" applyAlignment="1">
      <alignment horizontal="center" vertical="center"/>
    </xf>
    <xf numFmtId="0" fontId="6" fillId="4" borderId="4" xfId="0" applyFont="1" applyFill="1" applyBorder="1" applyAlignment="1">
      <alignment horizontal="center"/>
    </xf>
    <xf numFmtId="0" fontId="6" fillId="0" borderId="4" xfId="0" applyFont="1" applyFill="1" applyBorder="1" applyAlignment="1">
      <alignment horizontal="center"/>
    </xf>
    <xf numFmtId="0" fontId="6" fillId="0" borderId="0" xfId="0" applyFont="1" applyFill="1" applyAlignment="1">
      <alignment horizontal="center"/>
    </xf>
    <xf numFmtId="2" fontId="9" fillId="0" borderId="6" xfId="0" applyNumberFormat="1" applyFont="1" applyFill="1" applyBorder="1" applyAlignment="1">
      <alignment horizontal="center" vertical="center"/>
    </xf>
    <xf numFmtId="1" fontId="6" fillId="0" borderId="4" xfId="0" applyNumberFormat="1" applyFont="1" applyBorder="1" applyAlignment="1">
      <alignment horizontal="center"/>
    </xf>
    <xf numFmtId="1" fontId="9" fillId="0" borderId="4" xfId="0" applyNumberFormat="1" applyFont="1" applyBorder="1" applyAlignment="1">
      <alignment horizontal="center"/>
    </xf>
    <xf numFmtId="1" fontId="9" fillId="0" borderId="4" xfId="0" applyNumberFormat="1" applyFont="1" applyBorder="1" applyAlignment="1">
      <alignment horizontal="center" vertical="center"/>
    </xf>
    <xf numFmtId="0" fontId="6" fillId="0" borderId="8" xfId="0" applyFont="1" applyBorder="1" applyAlignment="1">
      <alignment horizontal="left"/>
    </xf>
    <xf numFmtId="0" fontId="9" fillId="0" borderId="4" xfId="0" applyFont="1" applyFill="1" applyBorder="1" applyAlignment="1">
      <alignment horizontal="left" vertical="center" wrapText="1"/>
    </xf>
    <xf numFmtId="0" fontId="6" fillId="0" borderId="0" xfId="0" applyFont="1" applyAlignment="1">
      <alignment horizontal="left"/>
    </xf>
    <xf numFmtId="0" fontId="6" fillId="0" borderId="11" xfId="0" applyFont="1" applyBorder="1" applyAlignment="1">
      <alignment horizontal="center"/>
    </xf>
    <xf numFmtId="43" fontId="29" fillId="0" borderId="4" xfId="2" applyFont="1" applyBorder="1" applyAlignment="1">
      <alignment horizontal="center" vertical="top"/>
    </xf>
    <xf numFmtId="43" fontId="6" fillId="0" borderId="4" xfId="2" applyFont="1" applyBorder="1" applyAlignment="1">
      <alignment horizontal="center"/>
    </xf>
    <xf numFmtId="43" fontId="6" fillId="0" borderId="4" xfId="2" applyFont="1" applyFill="1" applyBorder="1" applyAlignment="1">
      <alignment horizontal="center" vertical="top"/>
    </xf>
    <xf numFmtId="43" fontId="6" fillId="0" borderId="4" xfId="2" applyFont="1" applyBorder="1" applyAlignment="1">
      <alignment horizontal="center" vertical="top"/>
    </xf>
    <xf numFmtId="0" fontId="9" fillId="4" borderId="4" xfId="0" applyFont="1" applyFill="1" applyBorder="1" applyAlignment="1">
      <alignment horizontal="center" vertical="top" wrapText="1"/>
    </xf>
    <xf numFmtId="2" fontId="9" fillId="4" borderId="4" xfId="0" applyNumberFormat="1" applyFont="1" applyFill="1" applyBorder="1" applyAlignment="1">
      <alignment horizontal="center" vertical="top"/>
    </xf>
    <xf numFmtId="0" fontId="6" fillId="4" borderId="4" xfId="0" applyFont="1" applyFill="1" applyBorder="1" applyAlignment="1">
      <alignment horizontal="center" vertical="top"/>
    </xf>
    <xf numFmtId="0" fontId="6" fillId="4" borderId="11" xfId="0" applyFont="1" applyFill="1" applyBorder="1" applyAlignment="1">
      <alignment horizontal="center" vertical="top"/>
    </xf>
    <xf numFmtId="2" fontId="6" fillId="0" borderId="4" xfId="0" applyNumberFormat="1" applyFont="1" applyBorder="1" applyAlignment="1">
      <alignment horizontal="center" vertical="top"/>
    </xf>
    <xf numFmtId="0" fontId="9" fillId="4" borderId="8" xfId="0" applyFont="1" applyFill="1" applyBorder="1" applyAlignment="1">
      <alignment horizontal="center" vertical="top" wrapText="1"/>
    </xf>
    <xf numFmtId="2" fontId="9" fillId="4" borderId="8" xfId="0" applyNumberFormat="1" applyFont="1" applyFill="1" applyBorder="1" applyAlignment="1">
      <alignment horizontal="center" vertical="top"/>
    </xf>
    <xf numFmtId="0" fontId="6" fillId="4" borderId="8" xfId="0" applyFont="1" applyFill="1" applyBorder="1" applyAlignment="1">
      <alignment horizontal="center"/>
    </xf>
    <xf numFmtId="0" fontId="6" fillId="4" borderId="8" xfId="0" applyFont="1" applyFill="1" applyBorder="1" applyAlignment="1">
      <alignment horizontal="center" vertical="top"/>
    </xf>
    <xf numFmtId="0" fontId="6" fillId="4" borderId="13" xfId="0" applyFont="1" applyFill="1" applyBorder="1" applyAlignment="1">
      <alignment horizontal="center" vertical="top"/>
    </xf>
    <xf numFmtId="0" fontId="9" fillId="4" borderId="15" xfId="0" applyFont="1" applyFill="1" applyBorder="1" applyAlignment="1">
      <alignment horizontal="center" vertical="top"/>
    </xf>
    <xf numFmtId="2" fontId="9" fillId="4" borderId="15" xfId="0" applyNumberFormat="1" applyFont="1" applyFill="1" applyBorder="1" applyAlignment="1">
      <alignment horizontal="center" vertical="top"/>
    </xf>
    <xf numFmtId="0" fontId="6" fillId="4" borderId="15" xfId="0" applyFont="1" applyFill="1" applyBorder="1" applyAlignment="1">
      <alignment horizontal="center"/>
    </xf>
    <xf numFmtId="0" fontId="6" fillId="4" borderId="15" xfId="0" applyFont="1" applyFill="1" applyBorder="1" applyAlignment="1">
      <alignment horizontal="center" vertical="top"/>
    </xf>
    <xf numFmtId="0" fontId="6" fillId="4" borderId="16" xfId="0" applyFont="1" applyFill="1" applyBorder="1" applyAlignment="1">
      <alignment horizontal="center" vertical="top"/>
    </xf>
    <xf numFmtId="0" fontId="6" fillId="0" borderId="8" xfId="0" applyFont="1" applyFill="1" applyBorder="1" applyAlignment="1">
      <alignment horizontal="right" wrapText="1"/>
    </xf>
    <xf numFmtId="0" fontId="6" fillId="0" borderId="8" xfId="0" applyFont="1" applyFill="1" applyBorder="1" applyAlignment="1">
      <alignment horizontal="center" wrapText="1"/>
    </xf>
    <xf numFmtId="0" fontId="6" fillId="0" borderId="8" xfId="0" applyFont="1" applyFill="1" applyBorder="1" applyAlignment="1">
      <alignment horizontal="center"/>
    </xf>
    <xf numFmtId="0" fontId="6" fillId="8" borderId="10" xfId="0" applyFont="1" applyFill="1" applyBorder="1" applyAlignment="1">
      <alignment horizontal="right" wrapText="1"/>
    </xf>
    <xf numFmtId="0" fontId="9" fillId="0" borderId="7" xfId="0" applyFont="1" applyBorder="1" applyAlignment="1"/>
    <xf numFmtId="0" fontId="9" fillId="0" borderId="7" xfId="0" applyFont="1" applyBorder="1" applyAlignment="1">
      <alignment vertical="top" wrapText="1"/>
    </xf>
    <xf numFmtId="2" fontId="9" fillId="0" borderId="4" xfId="0" applyNumberFormat="1" applyFont="1" applyBorder="1" applyAlignment="1">
      <alignment horizontal="center" vertical="top"/>
    </xf>
    <xf numFmtId="0" fontId="9" fillId="0" borderId="7" xfId="0" applyFont="1" applyBorder="1" applyAlignment="1">
      <alignment vertical="top"/>
    </xf>
    <xf numFmtId="0" fontId="9" fillId="0" borderId="4" xfId="0" applyFont="1" applyBorder="1" applyAlignment="1">
      <alignment vertical="top"/>
    </xf>
    <xf numFmtId="0" fontId="9" fillId="0" borderId="4" xfId="0" applyFont="1" applyBorder="1" applyAlignment="1">
      <alignment horizontal="center" vertical="top"/>
    </xf>
    <xf numFmtId="0" fontId="6" fillId="4" borderId="4" xfId="0" applyFont="1" applyFill="1" applyBorder="1" applyAlignment="1">
      <alignment wrapText="1"/>
    </xf>
    <xf numFmtId="0" fontId="12" fillId="0" borderId="46" xfId="0" applyFont="1" applyBorder="1" applyAlignment="1">
      <alignment horizontal="centerContinuous" vertical="top" wrapText="1"/>
    </xf>
    <xf numFmtId="0" fontId="35" fillId="0" borderId="5" xfId="0" applyFont="1" applyBorder="1"/>
    <xf numFmtId="0" fontId="12" fillId="0" borderId="5" xfId="0" applyFont="1" applyBorder="1" applyAlignment="1">
      <alignment horizontal="left" vertical="top" wrapText="1" indent="1"/>
    </xf>
    <xf numFmtId="0" fontId="35" fillId="0" borderId="5" xfId="0" applyFont="1" applyBorder="1" applyAlignment="1">
      <alignment vertical="top" wrapText="1"/>
    </xf>
    <xf numFmtId="0" fontId="12" fillId="0" borderId="5" xfId="0" applyFont="1" applyBorder="1" applyAlignment="1">
      <alignment vertical="top"/>
    </xf>
    <xf numFmtId="0" fontId="12" fillId="0" borderId="5" xfId="0" applyFont="1" applyBorder="1" applyAlignment="1">
      <alignment vertical="top" wrapText="1"/>
    </xf>
    <xf numFmtId="0" fontId="35" fillId="0" borderId="5" xfId="0" applyFont="1" applyBorder="1" applyAlignment="1">
      <alignment vertical="top"/>
    </xf>
    <xf numFmtId="0" fontId="35" fillId="4" borderId="5" xfId="0" applyFont="1" applyFill="1" applyBorder="1" applyAlignment="1">
      <alignment vertical="top"/>
    </xf>
    <xf numFmtId="0" fontId="12" fillId="0" borderId="40" xfId="0" applyFont="1" applyBorder="1" applyAlignment="1">
      <alignment horizontal="centerContinuous" vertical="top" wrapText="1"/>
    </xf>
    <xf numFmtId="0" fontId="9" fillId="7" borderId="0" xfId="0" applyFont="1" applyFill="1" applyBorder="1"/>
    <xf numFmtId="0" fontId="6" fillId="7" borderId="0" xfId="0" applyFont="1" applyFill="1"/>
    <xf numFmtId="0" fontId="9" fillId="7" borderId="0" xfId="0" applyFont="1" applyFill="1"/>
    <xf numFmtId="0" fontId="9" fillId="8" borderId="48"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9" fillId="8" borderId="49" xfId="0" applyFont="1" applyFill="1" applyBorder="1" applyAlignment="1">
      <alignment horizontal="center" vertical="center" wrapText="1"/>
    </xf>
    <xf numFmtId="170" fontId="6" fillId="0" borderId="7" xfId="0" applyNumberFormat="1" applyFont="1" applyBorder="1"/>
    <xf numFmtId="170" fontId="6" fillId="0" borderId="10" xfId="0" applyNumberFormat="1" applyFont="1" applyBorder="1"/>
    <xf numFmtId="170" fontId="9" fillId="0" borderId="18" xfId="0" applyNumberFormat="1" applyFont="1" applyBorder="1"/>
    <xf numFmtId="0" fontId="6" fillId="0" borderId="27" xfId="0" applyFont="1" applyBorder="1"/>
    <xf numFmtId="170" fontId="6" fillId="0" borderId="0" xfId="0" applyNumberFormat="1" applyFont="1" applyBorder="1"/>
    <xf numFmtId="0" fontId="6" fillId="0" borderId="0" xfId="13" applyFont="1"/>
    <xf numFmtId="0" fontId="52" fillId="11" borderId="0" xfId="13" applyFont="1" applyFill="1"/>
    <xf numFmtId="0" fontId="9" fillId="0" borderId="0" xfId="13" applyFont="1" applyAlignment="1">
      <alignment horizontal="center"/>
    </xf>
    <xf numFmtId="0" fontId="6" fillId="0" borderId="0" xfId="13" applyFont="1" applyBorder="1" applyAlignment="1">
      <alignment horizontal="center"/>
    </xf>
    <xf numFmtId="0" fontId="6" fillId="0" borderId="0" xfId="13" applyFont="1" applyBorder="1" applyAlignment="1">
      <alignment horizontal="left"/>
    </xf>
    <xf numFmtId="0" fontId="6" fillId="0" borderId="0" xfId="13" applyFont="1" applyAlignment="1">
      <alignment horizontal="right"/>
    </xf>
    <xf numFmtId="0" fontId="6" fillId="0" borderId="4" xfId="13" applyFont="1" applyBorder="1" applyAlignment="1">
      <alignment horizontal="left" vertical="center" wrapText="1" indent="1"/>
    </xf>
    <xf numFmtId="0" fontId="6" fillId="0" borderId="7" xfId="13" applyFont="1" applyBorder="1" applyAlignment="1">
      <alignment horizontal="center" vertical="center" wrapText="1"/>
    </xf>
    <xf numFmtId="2" fontId="6" fillId="0" borderId="4" xfId="13" applyNumberFormat="1" applyFont="1" applyBorder="1" applyAlignment="1">
      <alignment horizontal="right" vertical="center" wrapText="1"/>
    </xf>
    <xf numFmtId="2" fontId="6" fillId="0" borderId="11" xfId="13" applyNumberFormat="1" applyFont="1" applyBorder="1" applyAlignment="1">
      <alignment horizontal="right" vertical="center" wrapText="1"/>
    </xf>
    <xf numFmtId="0" fontId="6" fillId="0" borderId="4" xfId="13" applyFont="1" applyBorder="1" applyAlignment="1">
      <alignment horizontal="right" vertical="center" wrapText="1"/>
    </xf>
    <xf numFmtId="0" fontId="6" fillId="0" borderId="4" xfId="13" applyFont="1" applyBorder="1" applyAlignment="1">
      <alignment horizontal="right" vertical="center"/>
    </xf>
    <xf numFmtId="0" fontId="6" fillId="0" borderId="11" xfId="13" applyFont="1" applyBorder="1" applyAlignment="1">
      <alignment horizontal="right" vertical="center"/>
    </xf>
    <xf numFmtId="2" fontId="6" fillId="0" borderId="4" xfId="13" applyNumberFormat="1" applyFont="1" applyBorder="1" applyAlignment="1">
      <alignment horizontal="right" vertical="center"/>
    </xf>
    <xf numFmtId="0" fontId="9" fillId="4" borderId="10" xfId="13" applyFont="1" applyFill="1" applyBorder="1" applyAlignment="1">
      <alignment horizontal="center" vertical="center" wrapText="1"/>
    </xf>
    <xf numFmtId="0" fontId="6" fillId="0" borderId="0" xfId="13" applyFont="1" applyAlignment="1">
      <alignment horizontal="center"/>
    </xf>
    <xf numFmtId="0" fontId="6" fillId="0" borderId="32" xfId="13" applyFont="1" applyBorder="1" applyAlignment="1">
      <alignment horizontal="center" vertical="center" wrapText="1"/>
    </xf>
    <xf numFmtId="0" fontId="6" fillId="0" borderId="8" xfId="13" applyFont="1" applyBorder="1" applyAlignment="1">
      <alignment horizontal="left" vertical="center" wrapText="1" indent="1"/>
    </xf>
    <xf numFmtId="0" fontId="6" fillId="0" borderId="8" xfId="13" applyFont="1" applyBorder="1" applyAlignment="1">
      <alignment horizontal="right" vertical="center" wrapText="1"/>
    </xf>
    <xf numFmtId="0" fontId="6" fillId="0" borderId="8" xfId="13" applyFont="1" applyBorder="1" applyAlignment="1">
      <alignment horizontal="right" vertical="center"/>
    </xf>
    <xf numFmtId="0" fontId="6" fillId="0" borderId="13" xfId="13" applyFont="1" applyBorder="1" applyAlignment="1">
      <alignment horizontal="right" vertical="center"/>
    </xf>
    <xf numFmtId="0" fontId="6" fillId="7" borderId="0" xfId="13" applyFont="1" applyFill="1" applyAlignment="1">
      <alignment horizontal="left"/>
    </xf>
    <xf numFmtId="0" fontId="6" fillId="7" borderId="0" xfId="13" applyFont="1" applyFill="1" applyAlignment="1">
      <alignment horizontal="right"/>
    </xf>
    <xf numFmtId="0" fontId="9" fillId="7" borderId="0" xfId="13" applyFont="1" applyFill="1" applyAlignment="1">
      <alignment horizontal="center"/>
    </xf>
    <xf numFmtId="0" fontId="9" fillId="7" borderId="0" xfId="13" applyFont="1" applyFill="1" applyAlignment="1">
      <alignment horizontal="right"/>
    </xf>
    <xf numFmtId="0" fontId="6" fillId="0" borderId="0" xfId="13" applyFont="1" applyBorder="1"/>
    <xf numFmtId="49" fontId="6" fillId="0" borderId="0" xfId="13" applyNumberFormat="1" applyFont="1" applyBorder="1"/>
    <xf numFmtId="0" fontId="6" fillId="0" borderId="7" xfId="13" applyFont="1" applyBorder="1" applyAlignment="1">
      <alignment horizontal="center" vertical="center"/>
    </xf>
    <xf numFmtId="0" fontId="6" fillId="0" borderId="4" xfId="13" applyFont="1" applyBorder="1" applyAlignment="1">
      <alignment horizontal="left" vertical="center"/>
    </xf>
    <xf numFmtId="2" fontId="6" fillId="0" borderId="4" xfId="13" applyNumberFormat="1" applyFont="1" applyBorder="1" applyAlignment="1">
      <alignment horizontal="center" vertical="center"/>
    </xf>
    <xf numFmtId="2" fontId="6" fillId="0" borderId="11" xfId="13" applyNumberFormat="1" applyFont="1" applyBorder="1" applyAlignment="1">
      <alignment horizontal="center" vertical="center"/>
    </xf>
    <xf numFmtId="2" fontId="6" fillId="0" borderId="4" xfId="13" applyNumberFormat="1" applyFont="1" applyBorder="1" applyAlignment="1">
      <alignment vertical="center"/>
    </xf>
    <xf numFmtId="0" fontId="6" fillId="0" borderId="11" xfId="13" applyFont="1" applyBorder="1" applyAlignment="1">
      <alignment vertical="center"/>
    </xf>
    <xf numFmtId="0" fontId="9" fillId="4" borderId="18" xfId="13" applyFont="1" applyFill="1" applyBorder="1" applyAlignment="1">
      <alignment horizontal="left" vertical="center" wrapText="1"/>
    </xf>
    <xf numFmtId="2" fontId="9" fillId="4" borderId="18" xfId="13" applyNumberFormat="1" applyFont="1" applyFill="1" applyBorder="1" applyAlignment="1">
      <alignment horizontal="right" vertical="center"/>
    </xf>
    <xf numFmtId="2" fontId="9" fillId="4" borderId="39" xfId="13" applyNumberFormat="1" applyFont="1" applyFill="1" applyBorder="1" applyAlignment="1">
      <alignment horizontal="right" vertical="center"/>
    </xf>
    <xf numFmtId="0" fontId="6" fillId="11" borderId="0" xfId="13" applyFont="1" applyFill="1"/>
    <xf numFmtId="0" fontId="6" fillId="7" borderId="0" xfId="13" applyFont="1" applyFill="1"/>
    <xf numFmtId="0" fontId="9" fillId="0" borderId="18" xfId="0" applyFont="1" applyFill="1" applyBorder="1"/>
    <xf numFmtId="0" fontId="6" fillId="0" borderId="6" xfId="0" applyFont="1" applyBorder="1" applyAlignment="1">
      <alignment horizontal="left" wrapText="1"/>
    </xf>
    <xf numFmtId="1" fontId="6" fillId="0" borderId="6" xfId="0" quotePrefix="1" applyNumberFormat="1" applyFont="1" applyBorder="1" applyAlignment="1">
      <alignment horizontal="center"/>
    </xf>
    <xf numFmtId="0" fontId="9" fillId="8" borderId="59" xfId="0" applyFont="1" applyFill="1" applyBorder="1" applyAlignment="1">
      <alignment horizontal="center"/>
    </xf>
    <xf numFmtId="0" fontId="9" fillId="8" borderId="60" xfId="0" applyFont="1" applyFill="1" applyBorder="1" applyAlignment="1">
      <alignment horizontal="center"/>
    </xf>
    <xf numFmtId="0" fontId="6" fillId="8" borderId="48" xfId="0" applyFont="1" applyFill="1" applyBorder="1" applyAlignment="1">
      <alignment horizontal="center"/>
    </xf>
    <xf numFmtId="0" fontId="4" fillId="8" borderId="12" xfId="0" applyFont="1" applyFill="1" applyBorder="1" applyAlignment="1">
      <alignment horizontal="left"/>
    </xf>
    <xf numFmtId="0" fontId="4" fillId="8" borderId="10" xfId="0" applyFont="1" applyFill="1" applyBorder="1" applyAlignment="1">
      <alignment horizontal="center"/>
    </xf>
    <xf numFmtId="0" fontId="32" fillId="4" borderId="18" xfId="0" applyFont="1" applyFill="1" applyBorder="1" applyAlignment="1">
      <alignment vertical="center" wrapText="1"/>
    </xf>
    <xf numFmtId="0" fontId="32" fillId="4" borderId="39" xfId="0" applyFont="1" applyFill="1" applyBorder="1" applyAlignment="1">
      <alignment vertical="center" wrapText="1"/>
    </xf>
    <xf numFmtId="0" fontId="17" fillId="5" borderId="18" xfId="0" applyFont="1" applyFill="1" applyBorder="1" applyAlignment="1">
      <alignment vertical="center" wrapText="1"/>
    </xf>
    <xf numFmtId="0" fontId="32" fillId="6" borderId="18" xfId="0" applyFont="1" applyFill="1" applyBorder="1" applyAlignment="1">
      <alignment vertical="center" wrapText="1"/>
    </xf>
    <xf numFmtId="0" fontId="32" fillId="0" borderId="6" xfId="0" applyFont="1" applyFill="1" applyBorder="1" applyAlignment="1">
      <alignment vertical="center" wrapText="1"/>
    </xf>
    <xf numFmtId="0" fontId="32" fillId="8" borderId="10" xfId="0" applyFont="1" applyFill="1" applyBorder="1" applyAlignment="1">
      <alignment vertical="center" wrapText="1"/>
    </xf>
    <xf numFmtId="0" fontId="32" fillId="8" borderId="48" xfId="0" applyFont="1" applyFill="1" applyBorder="1" applyAlignment="1">
      <alignment vertical="center"/>
    </xf>
    <xf numFmtId="0" fontId="9" fillId="6" borderId="48" xfId="0" applyFont="1" applyFill="1" applyBorder="1" applyAlignment="1">
      <alignment horizontal="right" wrapText="1"/>
    </xf>
    <xf numFmtId="0" fontId="9" fillId="6" borderId="12" xfId="0" applyFont="1" applyFill="1" applyBorder="1" applyAlignment="1">
      <alignment horizontal="center" wrapText="1"/>
    </xf>
    <xf numFmtId="0" fontId="9" fillId="6" borderId="49" xfId="0" applyFont="1" applyFill="1" applyBorder="1" applyAlignment="1">
      <alignment horizontal="center" wrapText="1"/>
    </xf>
    <xf numFmtId="0" fontId="9" fillId="0" borderId="7" xfId="0" applyFont="1" applyFill="1" applyBorder="1" applyAlignment="1">
      <alignment horizontal="right"/>
    </xf>
    <xf numFmtId="0" fontId="6" fillId="0" borderId="10" xfId="0" applyFont="1" applyFill="1" applyBorder="1" applyAlignment="1">
      <alignment horizontal="right"/>
    </xf>
    <xf numFmtId="0" fontId="6" fillId="0" borderId="18" xfId="0" applyFont="1" applyBorder="1" applyAlignment="1"/>
    <xf numFmtId="0" fontId="27" fillId="6" borderId="0" xfId="0" applyFont="1" applyFill="1" applyBorder="1" applyAlignment="1">
      <alignment horizontal="center"/>
    </xf>
    <xf numFmtId="0" fontId="9" fillId="7" borderId="0" xfId="13" applyFont="1" applyFill="1" applyAlignment="1">
      <alignment horizontal="right"/>
    </xf>
    <xf numFmtId="0" fontId="9" fillId="6" borderId="0" xfId="13" applyFont="1" applyFill="1" applyBorder="1" applyAlignment="1">
      <alignment horizontal="center"/>
    </xf>
    <xf numFmtId="0" fontId="9" fillId="7" borderId="0" xfId="13" applyFont="1" applyFill="1" applyAlignment="1">
      <alignment horizontal="left"/>
    </xf>
    <xf numFmtId="0" fontId="6" fillId="0" borderId="4" xfId="0" applyFont="1" applyBorder="1" applyAlignment="1">
      <alignment horizontal="center"/>
    </xf>
    <xf numFmtId="0" fontId="6" fillId="0" borderId="17" xfId="0" applyFont="1" applyBorder="1" applyAlignment="1">
      <alignment horizontal="left"/>
    </xf>
    <xf numFmtId="0" fontId="6" fillId="0" borderId="11" xfId="0" applyFont="1" applyBorder="1" applyAlignment="1">
      <alignment wrapText="1"/>
    </xf>
    <xf numFmtId="0" fontId="6" fillId="0" borderId="13" xfId="0" applyFont="1" applyFill="1" applyBorder="1"/>
    <xf numFmtId="0" fontId="6" fillId="0" borderId="17" xfId="0" applyFont="1" applyBorder="1" applyAlignment="1">
      <alignment wrapText="1"/>
    </xf>
    <xf numFmtId="0" fontId="6" fillId="0" borderId="11" xfId="0" applyFont="1" applyFill="1" applyBorder="1" applyAlignment="1">
      <alignment wrapText="1"/>
    </xf>
    <xf numFmtId="0" fontId="6" fillId="0" borderId="20" xfId="0" applyFont="1" applyFill="1" applyBorder="1"/>
    <xf numFmtId="0" fontId="9" fillId="4" borderId="14" xfId="0" applyFont="1" applyFill="1" applyBorder="1" applyAlignment="1">
      <alignment horizontal="center"/>
    </xf>
    <xf numFmtId="0" fontId="27" fillId="0" borderId="41" xfId="0" applyFont="1" applyBorder="1"/>
    <xf numFmtId="0" fontId="28" fillId="0" borderId="53" xfId="0" applyFont="1" applyBorder="1"/>
    <xf numFmtId="0" fontId="6" fillId="0" borderId="34" xfId="0" applyFont="1" applyBorder="1"/>
    <xf numFmtId="0" fontId="6" fillId="0" borderId="43" xfId="0" applyFont="1" applyBorder="1"/>
    <xf numFmtId="0" fontId="6" fillId="0" borderId="54" xfId="0" applyFont="1" applyBorder="1"/>
    <xf numFmtId="0" fontId="6" fillId="0" borderId="55" xfId="0" applyFont="1" applyBorder="1"/>
    <xf numFmtId="0" fontId="6" fillId="0" borderId="63" xfId="0" applyFont="1" applyBorder="1"/>
    <xf numFmtId="0" fontId="27" fillId="0" borderId="41" xfId="0" applyFont="1" applyFill="1" applyBorder="1" applyAlignment="1">
      <alignment horizontal="center"/>
    </xf>
    <xf numFmtId="0" fontId="6" fillId="0" borderId="42" xfId="0" applyFont="1" applyFill="1" applyBorder="1"/>
    <xf numFmtId="0" fontId="27" fillId="7" borderId="41" xfId="0" applyFont="1" applyFill="1" applyBorder="1" applyAlignment="1">
      <alignment horizontal="left"/>
    </xf>
    <xf numFmtId="0" fontId="6" fillId="7" borderId="42" xfId="0" applyFont="1" applyFill="1" applyBorder="1" applyAlignment="1">
      <alignment horizontal="right"/>
    </xf>
    <xf numFmtId="0" fontId="9" fillId="0" borderId="10" xfId="0" applyFont="1" applyFill="1" applyBorder="1" applyAlignment="1">
      <alignment horizontal="left"/>
    </xf>
    <xf numFmtId="0" fontId="6" fillId="0" borderId="18" xfId="0" applyFont="1" applyFill="1" applyBorder="1" applyAlignment="1">
      <alignment horizontal="centerContinuous"/>
    </xf>
    <xf numFmtId="0" fontId="6" fillId="0" borderId="39" xfId="0" applyFont="1" applyFill="1" applyBorder="1" applyAlignment="1">
      <alignment horizontal="centerContinuous"/>
    </xf>
    <xf numFmtId="0" fontId="17" fillId="0" borderId="6" xfId="0" applyFont="1" applyFill="1" applyBorder="1" applyAlignment="1">
      <alignment horizontal="left"/>
    </xf>
    <xf numFmtId="164" fontId="17" fillId="0" borderId="6" xfId="0"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6" xfId="0" applyFont="1" applyBorder="1"/>
    <xf numFmtId="0" fontId="35" fillId="8" borderId="18" xfId="0" applyFont="1" applyFill="1" applyBorder="1" applyAlignment="1">
      <alignment horizontal="center" vertical="center"/>
    </xf>
    <xf numFmtId="0" fontId="35" fillId="8" borderId="39" xfId="0" applyFont="1" applyFill="1" applyBorder="1" applyAlignment="1">
      <alignment horizontal="center" vertical="center" wrapText="1"/>
    </xf>
    <xf numFmtId="0" fontId="9" fillId="5" borderId="22" xfId="0" applyFont="1" applyFill="1" applyBorder="1" applyAlignment="1">
      <alignment horizontal="center"/>
    </xf>
    <xf numFmtId="0" fontId="8" fillId="0" borderId="0" xfId="0" applyFont="1" applyBorder="1" applyAlignment="1">
      <alignment horizontal="left"/>
    </xf>
    <xf numFmtId="0" fontId="14" fillId="0" borderId="0" xfId="0" applyFont="1" applyBorder="1" applyAlignment="1">
      <alignment horizontal="center"/>
    </xf>
    <xf numFmtId="0" fontId="15" fillId="0" borderId="0" xfId="0" applyFont="1" applyBorder="1"/>
    <xf numFmtId="0" fontId="16" fillId="0" borderId="0" xfId="0" applyFont="1" applyBorder="1"/>
    <xf numFmtId="0" fontId="0" fillId="0" borderId="21" xfId="0" applyBorder="1"/>
    <xf numFmtId="0" fontId="12" fillId="0" borderId="40" xfId="0" applyFont="1" applyBorder="1" applyAlignment="1">
      <alignment horizontal="center" vertical="top" wrapText="1"/>
    </xf>
    <xf numFmtId="0" fontId="12" fillId="0" borderId="18" xfId="0" applyFont="1" applyBorder="1" applyAlignment="1">
      <alignment horizontal="center" vertical="top" wrapText="1"/>
    </xf>
    <xf numFmtId="0" fontId="12" fillId="0" borderId="64" xfId="0" applyFont="1" applyBorder="1" applyAlignment="1">
      <alignment horizontal="center" vertical="top" wrapText="1"/>
    </xf>
    <xf numFmtId="0" fontId="12" fillId="0" borderId="52" xfId="0" applyFont="1" applyBorder="1" applyAlignment="1">
      <alignment horizontal="center" vertical="top"/>
    </xf>
    <xf numFmtId="0" fontId="12" fillId="0" borderId="52" xfId="0" applyFont="1" applyBorder="1" applyAlignment="1">
      <alignment horizontal="center"/>
    </xf>
    <xf numFmtId="0" fontId="35" fillId="8" borderId="8" xfId="0" applyFont="1" applyFill="1" applyBorder="1"/>
    <xf numFmtId="0" fontId="12" fillId="0" borderId="6" xfId="0" applyFont="1" applyBorder="1" applyAlignment="1">
      <alignment vertical="top" wrapText="1"/>
    </xf>
    <xf numFmtId="0" fontId="12" fillId="0" borderId="4" xfId="0" applyFont="1" applyBorder="1" applyAlignment="1">
      <alignment horizontal="centerContinuous" vertical="top" wrapText="1"/>
    </xf>
    <xf numFmtId="0" fontId="35" fillId="0" borderId="64" xfId="0" applyFont="1" applyBorder="1" applyAlignment="1">
      <alignment horizontal="center" vertical="top" wrapText="1"/>
    </xf>
    <xf numFmtId="0" fontId="35" fillId="0" borderId="7" xfId="0" applyFont="1" applyBorder="1" applyAlignment="1">
      <alignment horizontal="center" vertical="top"/>
    </xf>
    <xf numFmtId="0" fontId="9" fillId="8" borderId="39" xfId="0" applyFont="1" applyFill="1" applyBorder="1" applyAlignment="1">
      <alignment wrapText="1"/>
    </xf>
    <xf numFmtId="0" fontId="9" fillId="0" borderId="6" xfId="0" applyFont="1" applyBorder="1" applyAlignment="1">
      <alignment horizontal="center" wrapText="1"/>
    </xf>
    <xf numFmtId="0" fontId="9" fillId="0" borderId="0" xfId="13" applyFont="1" applyFill="1" applyBorder="1" applyAlignment="1">
      <alignment horizontal="center" vertical="center" wrapText="1"/>
    </xf>
    <xf numFmtId="0" fontId="9" fillId="0" borderId="0" xfId="13" applyFont="1" applyFill="1" applyBorder="1" applyAlignment="1">
      <alignment horizontal="left" vertical="center" wrapText="1" indent="1"/>
    </xf>
    <xf numFmtId="2" fontId="9" fillId="0" borderId="0" xfId="13" applyNumberFormat="1" applyFont="1" applyFill="1" applyBorder="1" applyAlignment="1">
      <alignment horizontal="right" vertical="center" wrapText="1"/>
    </xf>
    <xf numFmtId="0" fontId="6" fillId="0" borderId="0" xfId="13" applyFont="1" applyFill="1"/>
    <xf numFmtId="0" fontId="9" fillId="8" borderId="48" xfId="0" applyFont="1" applyFill="1" applyBorder="1" applyAlignment="1">
      <alignment vertical="top" wrapText="1"/>
    </xf>
    <xf numFmtId="0" fontId="9" fillId="8" borderId="12" xfId="0" applyFont="1" applyFill="1" applyBorder="1" applyAlignment="1">
      <alignment vertical="top" wrapText="1"/>
    </xf>
    <xf numFmtId="0" fontId="27" fillId="6" borderId="0" xfId="0" applyFont="1" applyFill="1" applyBorder="1" applyAlignment="1">
      <alignment horizontal="center"/>
    </xf>
    <xf numFmtId="0" fontId="34" fillId="6" borderId="0" xfId="0" applyFont="1" applyFill="1" applyBorder="1" applyAlignment="1">
      <alignment horizontal="center"/>
    </xf>
    <xf numFmtId="0" fontId="9" fillId="4" borderId="49" xfId="0" applyFont="1" applyFill="1" applyBorder="1" applyAlignment="1">
      <alignment horizontal="center"/>
    </xf>
    <xf numFmtId="0" fontId="9" fillId="7" borderId="0" xfId="13" applyFont="1" applyFill="1" applyAlignment="1">
      <alignment horizontal="right"/>
    </xf>
    <xf numFmtId="0" fontId="9" fillId="7" borderId="0" xfId="13" applyFont="1" applyFill="1" applyAlignment="1">
      <alignment horizontal="left"/>
    </xf>
    <xf numFmtId="0" fontId="9" fillId="6" borderId="4" xfId="0" applyFont="1" applyFill="1" applyBorder="1" applyAlignment="1">
      <alignment horizontal="center"/>
    </xf>
    <xf numFmtId="0" fontId="6" fillId="0" borderId="4" xfId="0" applyFont="1" applyBorder="1" applyAlignment="1">
      <alignment horizontal="center"/>
    </xf>
    <xf numFmtId="0" fontId="53" fillId="0" borderId="0" xfId="0" applyFont="1"/>
    <xf numFmtId="0" fontId="10" fillId="0" borderId="4" xfId="0" applyFont="1" applyFill="1" applyBorder="1" applyAlignment="1">
      <alignment horizontal="left"/>
    </xf>
    <xf numFmtId="0" fontId="6" fillId="8" borderId="65" xfId="0" applyFont="1" applyFill="1" applyBorder="1"/>
    <xf numFmtId="0" fontId="6" fillId="8" borderId="19" xfId="0" applyFont="1" applyFill="1" applyBorder="1"/>
    <xf numFmtId="0" fontId="9" fillId="6" borderId="19" xfId="0" applyFont="1" applyFill="1" applyBorder="1" applyAlignment="1">
      <alignment horizontal="center"/>
    </xf>
    <xf numFmtId="0" fontId="9" fillId="5" borderId="19" xfId="0" applyFont="1" applyFill="1" applyBorder="1" applyAlignment="1">
      <alignment horizontal="center"/>
    </xf>
    <xf numFmtId="0" fontId="9" fillId="4" borderId="21" xfId="0" applyFont="1" applyFill="1" applyBorder="1" applyAlignment="1">
      <alignment horizontal="center"/>
    </xf>
    <xf numFmtId="0" fontId="17" fillId="0" borderId="4" xfId="0" applyFont="1" applyBorder="1" applyAlignment="1">
      <alignment horizontal="right"/>
    </xf>
    <xf numFmtId="0" fontId="18" fillId="0" borderId="4" xfId="0" applyFont="1" applyBorder="1" applyAlignment="1">
      <alignment horizontal="center"/>
    </xf>
    <xf numFmtId="0" fontId="17" fillId="0" borderId="6" xfId="0" applyFont="1" applyBorder="1" applyAlignment="1">
      <alignment wrapText="1"/>
    </xf>
    <xf numFmtId="0" fontId="17" fillId="0" borderId="58" xfId="0" applyFont="1" applyBorder="1" applyAlignment="1">
      <alignment wrapText="1"/>
    </xf>
    <xf numFmtId="0" fontId="17" fillId="0" borderId="26" xfId="0" applyFont="1" applyBorder="1" applyAlignment="1">
      <alignment wrapText="1"/>
    </xf>
    <xf numFmtId="0" fontId="17" fillId="0" borderId="57" xfId="0" applyFont="1" applyBorder="1" applyAlignment="1">
      <alignment wrapText="1"/>
    </xf>
    <xf numFmtId="0" fontId="6" fillId="0" borderId="4" xfId="0" applyFont="1" applyFill="1" applyBorder="1" applyAlignment="1"/>
    <xf numFmtId="0" fontId="6" fillId="0" borderId="32" xfId="0" applyFont="1" applyBorder="1" applyAlignment="1">
      <alignment horizontal="right" vertical="center"/>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9" fillId="0" borderId="7"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left" vertical="center"/>
    </xf>
    <xf numFmtId="0" fontId="6" fillId="12" borderId="0" xfId="0" applyFont="1" applyFill="1" applyBorder="1"/>
    <xf numFmtId="0" fontId="6" fillId="12" borderId="0" xfId="0" applyFont="1" applyFill="1"/>
    <xf numFmtId="0" fontId="9" fillId="6" borderId="0" xfId="13" applyFont="1" applyFill="1" applyBorder="1" applyAlignment="1"/>
    <xf numFmtId="0" fontId="9" fillId="4" borderId="32" xfId="13" applyFont="1" applyFill="1" applyBorder="1" applyAlignment="1">
      <alignment horizontal="center" vertical="center" wrapText="1"/>
    </xf>
    <xf numFmtId="0" fontId="9" fillId="4" borderId="8" xfId="13" applyFont="1" applyFill="1" applyBorder="1" applyAlignment="1">
      <alignment horizontal="left" vertical="center" wrapText="1" indent="1"/>
    </xf>
    <xf numFmtId="2" fontId="9" fillId="4" borderId="8" xfId="13" applyNumberFormat="1" applyFont="1" applyFill="1" applyBorder="1" applyAlignment="1">
      <alignment horizontal="right" vertical="center" wrapText="1"/>
    </xf>
    <xf numFmtId="2" fontId="9" fillId="4" borderId="13" xfId="13" applyNumberFormat="1" applyFont="1" applyFill="1" applyBorder="1" applyAlignment="1">
      <alignment horizontal="right" vertical="center" wrapText="1"/>
    </xf>
    <xf numFmtId="0" fontId="9" fillId="7" borderId="0" xfId="13" applyFont="1" applyFill="1" applyBorder="1" applyAlignment="1">
      <alignment horizontal="left"/>
    </xf>
    <xf numFmtId="0" fontId="6" fillId="7" borderId="0" xfId="13" applyFont="1" applyFill="1" applyBorder="1" applyAlignment="1">
      <alignment horizontal="left"/>
    </xf>
    <xf numFmtId="0" fontId="6" fillId="7" borderId="0" xfId="13" applyFont="1" applyFill="1" applyBorder="1" applyAlignment="1">
      <alignment horizontal="right"/>
    </xf>
    <xf numFmtId="0" fontId="9" fillId="7" borderId="0" xfId="13" applyFont="1" applyFill="1" applyBorder="1" applyAlignment="1">
      <alignment horizontal="center"/>
    </xf>
    <xf numFmtId="0" fontId="9" fillId="7" borderId="0" xfId="13" applyFont="1" applyFill="1" applyBorder="1" applyAlignment="1">
      <alignment horizontal="right"/>
    </xf>
    <xf numFmtId="0" fontId="9" fillId="0" borderId="0" xfId="13" applyFont="1" applyFill="1" applyAlignment="1">
      <alignment horizontal="left"/>
    </xf>
    <xf numFmtId="0" fontId="6" fillId="0" borderId="0" xfId="13" applyFont="1" applyFill="1" applyAlignment="1">
      <alignment horizontal="left"/>
    </xf>
    <xf numFmtId="0" fontId="6" fillId="0" borderId="0" xfId="13" applyFont="1" applyFill="1" applyAlignment="1">
      <alignment horizontal="right"/>
    </xf>
    <xf numFmtId="0" fontId="9" fillId="0" borderId="0" xfId="13" applyFont="1" applyFill="1" applyAlignment="1">
      <alignment horizontal="center"/>
    </xf>
    <xf numFmtId="0" fontId="9" fillId="0" borderId="0" xfId="13" applyFont="1" applyFill="1" applyAlignment="1">
      <alignment horizontal="right"/>
    </xf>
    <xf numFmtId="0" fontId="52" fillId="0" borderId="0" xfId="13" applyFont="1" applyFill="1"/>
    <xf numFmtId="0" fontId="6" fillId="13" borderId="32" xfId="13" applyFont="1" applyFill="1" applyBorder="1" applyAlignment="1">
      <alignment horizontal="center" vertical="center" wrapText="1"/>
    </xf>
    <xf numFmtId="0" fontId="6" fillId="13" borderId="8" xfId="13" applyFont="1" applyFill="1" applyBorder="1" applyAlignment="1">
      <alignment horizontal="right" vertical="center" wrapText="1"/>
    </xf>
    <xf numFmtId="0" fontId="6" fillId="13" borderId="8" xfId="13" applyFont="1" applyFill="1" applyBorder="1" applyAlignment="1">
      <alignment horizontal="right" vertical="center"/>
    </xf>
    <xf numFmtId="0" fontId="6" fillId="13" borderId="13" xfId="13" applyFont="1" applyFill="1" applyBorder="1" applyAlignment="1">
      <alignment horizontal="right" vertical="center"/>
    </xf>
    <xf numFmtId="0" fontId="6" fillId="13" borderId="0" xfId="13" applyFont="1" applyFill="1"/>
    <xf numFmtId="0" fontId="9" fillId="13" borderId="8" xfId="13" applyFont="1" applyFill="1" applyBorder="1" applyAlignment="1">
      <alignment horizontal="left" vertical="center" wrapText="1" indent="1"/>
    </xf>
    <xf numFmtId="0" fontId="6" fillId="13" borderId="10" xfId="13" applyFont="1" applyFill="1" applyBorder="1" applyAlignment="1">
      <alignment horizontal="center" vertical="center" wrapText="1"/>
    </xf>
    <xf numFmtId="0" fontId="9" fillId="13" borderId="18" xfId="13" applyFont="1" applyFill="1" applyBorder="1" applyAlignment="1">
      <alignment horizontal="left" vertical="center" wrapText="1" indent="1"/>
    </xf>
    <xf numFmtId="0" fontId="6" fillId="13" borderId="18" xfId="13" applyFont="1" applyFill="1" applyBorder="1" applyAlignment="1">
      <alignment horizontal="right" vertical="center" wrapText="1"/>
    </xf>
    <xf numFmtId="0" fontId="6" fillId="13" borderId="18" xfId="13" applyFont="1" applyFill="1" applyBorder="1" applyAlignment="1">
      <alignment horizontal="right" vertical="center"/>
    </xf>
    <xf numFmtId="0" fontId="6" fillId="13" borderId="39" xfId="13" applyFont="1" applyFill="1" applyBorder="1" applyAlignment="1">
      <alignment horizontal="right" vertical="center"/>
    </xf>
    <xf numFmtId="0" fontId="9" fillId="4" borderId="4" xfId="13" applyFont="1" applyFill="1" applyBorder="1" applyAlignment="1">
      <alignment horizontal="left" vertical="center" wrapText="1" indent="1"/>
    </xf>
    <xf numFmtId="2" fontId="9" fillId="4" borderId="4" xfId="13" applyNumberFormat="1" applyFont="1" applyFill="1" applyBorder="1" applyAlignment="1">
      <alignment horizontal="right" vertical="center" wrapText="1"/>
    </xf>
    <xf numFmtId="0" fontId="9" fillId="4" borderId="7" xfId="13" applyFont="1" applyFill="1" applyBorder="1" applyAlignment="1">
      <alignment horizontal="center" vertical="center" wrapText="1"/>
    </xf>
    <xf numFmtId="2" fontId="9" fillId="4" borderId="11" xfId="13" applyNumberFormat="1" applyFont="1" applyFill="1" applyBorder="1" applyAlignment="1">
      <alignment horizontal="right" vertical="center" wrapText="1"/>
    </xf>
    <xf numFmtId="0" fontId="6" fillId="0" borderId="10" xfId="13" applyFont="1" applyBorder="1" applyAlignment="1">
      <alignment horizontal="center" vertical="center" wrapText="1"/>
    </xf>
    <xf numFmtId="0" fontId="6" fillId="0" borderId="45" xfId="13" applyFont="1" applyBorder="1" applyAlignment="1">
      <alignment horizontal="center" vertical="center" wrapText="1"/>
    </xf>
    <xf numFmtId="0" fontId="6" fillId="0" borderId="6" xfId="13" applyFont="1" applyBorder="1" applyAlignment="1">
      <alignment horizontal="left" vertical="center" wrapText="1" indent="1"/>
    </xf>
    <xf numFmtId="2" fontId="6" fillId="0" borderId="6" xfId="13" applyNumberFormat="1" applyFont="1" applyBorder="1" applyAlignment="1">
      <alignment horizontal="right" vertical="center" wrapText="1"/>
    </xf>
    <xf numFmtId="2" fontId="6" fillId="0" borderId="17" xfId="13" applyNumberFormat="1" applyFont="1" applyBorder="1" applyAlignment="1">
      <alignment horizontal="right" vertical="center" wrapText="1"/>
    </xf>
    <xf numFmtId="0" fontId="54" fillId="2" borderId="7" xfId="0" applyFont="1" applyFill="1" applyBorder="1"/>
    <xf numFmtId="4" fontId="55" fillId="0" borderId="5" xfId="0" applyNumberFormat="1" applyFont="1" applyFill="1" applyBorder="1" applyAlignment="1"/>
    <xf numFmtId="4" fontId="55" fillId="0" borderId="4" xfId="0" applyNumberFormat="1" applyFont="1" applyFill="1" applyBorder="1" applyAlignment="1"/>
    <xf numFmtId="4" fontId="56" fillId="0" borderId="5" xfId="0" applyNumberFormat="1" applyFont="1" applyFill="1" applyBorder="1" applyAlignment="1"/>
    <xf numFmtId="0" fontId="3" fillId="0" borderId="0" xfId="0" applyFont="1"/>
    <xf numFmtId="0" fontId="51" fillId="2" borderId="7" xfId="0" applyFont="1" applyFill="1" applyBorder="1" applyAlignment="1"/>
    <xf numFmtId="0" fontId="27" fillId="6" borderId="61" xfId="0" applyFont="1" applyFill="1" applyBorder="1" applyAlignment="1"/>
    <xf numFmtId="0" fontId="27" fillId="6" borderId="0" xfId="0" applyFont="1" applyFill="1" applyBorder="1" applyAlignment="1"/>
    <xf numFmtId="0" fontId="6" fillId="0" borderId="32" xfId="13" applyFont="1" applyFill="1" applyBorder="1" applyAlignment="1">
      <alignment horizontal="center" vertical="center" wrapText="1"/>
    </xf>
    <xf numFmtId="0" fontId="6" fillId="0" borderId="4" xfId="13" applyFont="1" applyFill="1" applyBorder="1" applyAlignment="1">
      <alignment horizontal="center" vertical="center" wrapText="1"/>
    </xf>
    <xf numFmtId="0" fontId="9" fillId="0" borderId="4" xfId="13" applyFont="1" applyFill="1" applyBorder="1" applyAlignment="1">
      <alignment horizontal="center" vertical="center" wrapText="1"/>
    </xf>
    <xf numFmtId="0" fontId="9" fillId="0" borderId="4" xfId="13" applyFont="1" applyFill="1" applyBorder="1" applyAlignment="1">
      <alignment horizontal="left"/>
    </xf>
    <xf numFmtId="0" fontId="9" fillId="0" borderId="4" xfId="13" applyFont="1" applyFill="1" applyBorder="1" applyAlignment="1">
      <alignment horizontal="center"/>
    </xf>
    <xf numFmtId="0" fontId="6" fillId="0" borderId="4" xfId="0" applyFont="1" applyBorder="1" applyAlignment="1">
      <alignment horizontal="center"/>
    </xf>
    <xf numFmtId="0" fontId="27" fillId="0" borderId="0" xfId="0" applyFont="1" applyBorder="1"/>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13" applyFont="1" applyFill="1" applyBorder="1" applyAlignment="1">
      <alignment horizontal="center" vertical="center" wrapText="1"/>
    </xf>
    <xf numFmtId="0" fontId="6" fillId="0" borderId="0" xfId="13" applyFont="1" applyFill="1" applyBorder="1" applyAlignment="1">
      <alignment horizontal="right" vertical="center" wrapText="1"/>
    </xf>
    <xf numFmtId="0" fontId="6" fillId="0" borderId="0" xfId="13" applyFont="1" applyFill="1" applyBorder="1" applyAlignment="1">
      <alignment horizontal="right" vertical="center"/>
    </xf>
    <xf numFmtId="0" fontId="4" fillId="6" borderId="0" xfId="13" applyFont="1" applyFill="1" applyBorder="1" applyAlignment="1">
      <alignment horizontal="left"/>
    </xf>
    <xf numFmtId="0" fontId="57" fillId="6" borderId="0" xfId="13" applyFont="1" applyFill="1" applyBorder="1" applyAlignment="1">
      <alignment horizontal="left"/>
    </xf>
    <xf numFmtId="0" fontId="9" fillId="0" borderId="0" xfId="0" applyFont="1" applyFill="1" applyBorder="1" applyAlignment="1"/>
    <xf numFmtId="2" fontId="6" fillId="0" borderId="0" xfId="13" applyNumberFormat="1" applyFont="1" applyFill="1" applyBorder="1" applyAlignment="1">
      <alignment horizontal="right" vertical="center" wrapText="1"/>
    </xf>
    <xf numFmtId="0" fontId="6" fillId="13" borderId="4" xfId="0" applyFont="1" applyFill="1" applyBorder="1"/>
    <xf numFmtId="0" fontId="9" fillId="13" borderId="4" xfId="0" applyFont="1" applyFill="1" applyBorder="1" applyAlignment="1">
      <alignment horizontal="center" wrapText="1"/>
    </xf>
    <xf numFmtId="164" fontId="6" fillId="13" borderId="4" xfId="0" applyNumberFormat="1" applyFont="1" applyFill="1" applyBorder="1" applyAlignment="1">
      <alignment wrapText="1"/>
    </xf>
    <xf numFmtId="164" fontId="9" fillId="13" borderId="4" xfId="0" applyNumberFormat="1" applyFont="1" applyFill="1" applyBorder="1" applyAlignment="1">
      <alignment wrapText="1"/>
    </xf>
    <xf numFmtId="0" fontId="37" fillId="6" borderId="0" xfId="0" applyFont="1" applyFill="1" applyBorder="1" applyAlignment="1">
      <alignment horizontal="left"/>
    </xf>
    <xf numFmtId="0" fontId="18" fillId="0" borderId="4" xfId="0" applyFont="1" applyFill="1" applyBorder="1" applyAlignment="1"/>
    <xf numFmtId="0" fontId="37" fillId="6" borderId="0" xfId="0" applyFont="1" applyFill="1" applyAlignment="1">
      <alignment horizontal="left"/>
    </xf>
    <xf numFmtId="0" fontId="27" fillId="6" borderId="0" xfId="0" applyFont="1" applyFill="1" applyAlignment="1">
      <alignment horizontal="left"/>
    </xf>
    <xf numFmtId="0" fontId="12" fillId="13" borderId="4" xfId="0" applyFont="1" applyFill="1" applyBorder="1"/>
    <xf numFmtId="0" fontId="35" fillId="13" borderId="4" xfId="0" applyFont="1" applyFill="1" applyBorder="1"/>
    <xf numFmtId="0" fontId="35" fillId="13" borderId="4" xfId="0" applyFont="1" applyFill="1" applyBorder="1" applyAlignment="1">
      <alignment horizontal="center"/>
    </xf>
    <xf numFmtId="0" fontId="35" fillId="13" borderId="11" xfId="0" applyFont="1" applyFill="1" applyBorder="1" applyAlignment="1">
      <alignment horizontal="center"/>
    </xf>
    <xf numFmtId="0" fontId="34" fillId="6" borderId="0" xfId="0" applyFont="1" applyFill="1" applyBorder="1" applyAlignment="1"/>
    <xf numFmtId="0" fontId="6" fillId="0" borderId="4" xfId="2" applyNumberFormat="1" applyFont="1" applyBorder="1" applyAlignment="1">
      <alignment horizontal="left"/>
    </xf>
    <xf numFmtId="0" fontId="6" fillId="0" borderId="0" xfId="0" applyFont="1" applyFill="1" applyBorder="1" applyAlignment="1">
      <alignment horizontal="center" vertical="top"/>
    </xf>
    <xf numFmtId="0" fontId="9" fillId="4" borderId="0" xfId="0" applyFont="1" applyFill="1" applyBorder="1" applyAlignment="1">
      <alignment horizontal="center"/>
    </xf>
    <xf numFmtId="168" fontId="29" fillId="0" borderId="0" xfId="2" applyNumberFormat="1" applyFont="1" applyFill="1" applyBorder="1" applyAlignment="1">
      <alignment horizontal="right"/>
    </xf>
    <xf numFmtId="0" fontId="9" fillId="0" borderId="0" xfId="0" applyFont="1" applyFill="1" applyBorder="1"/>
    <xf numFmtId="0" fontId="18" fillId="0" borderId="9" xfId="0" applyFont="1" applyFill="1" applyBorder="1"/>
    <xf numFmtId="0" fontId="18" fillId="0" borderId="22" xfId="0" applyFont="1" applyFill="1" applyBorder="1" applyAlignment="1">
      <alignment horizontal="left"/>
    </xf>
    <xf numFmtId="0" fontId="39" fillId="0" borderId="22" xfId="0" applyFont="1" applyFill="1" applyBorder="1" applyAlignment="1">
      <alignment horizontal="left" indent="1"/>
    </xf>
    <xf numFmtId="0" fontId="17" fillId="0" borderId="18" xfId="0" applyFont="1" applyFill="1" applyBorder="1"/>
    <xf numFmtId="0" fontId="9" fillId="0" borderId="18" xfId="0" applyFont="1" applyFill="1" applyBorder="1" applyAlignment="1">
      <alignment horizontal="center"/>
    </xf>
    <xf numFmtId="0" fontId="9" fillId="4" borderId="20" xfId="0" applyFont="1" applyFill="1" applyBorder="1" applyAlignment="1">
      <alignment horizontal="center"/>
    </xf>
    <xf numFmtId="0" fontId="37" fillId="0" borderId="0" xfId="0" applyFont="1" applyFill="1" applyBorder="1" applyAlignment="1">
      <alignment horizontal="left"/>
    </xf>
    <xf numFmtId="0" fontId="17" fillId="0" borderId="0" xfId="0" applyFont="1" applyFill="1" applyBorder="1" applyAlignment="1">
      <alignment horizontal="right"/>
    </xf>
    <xf numFmtId="0" fontId="17" fillId="0" borderId="0" xfId="0" applyFont="1" applyFill="1" applyAlignment="1">
      <alignment horizontal="right"/>
    </xf>
    <xf numFmtId="0" fontId="17" fillId="0" borderId="0" xfId="0" applyFont="1" applyBorder="1"/>
    <xf numFmtId="2" fontId="18" fillId="0" borderId="0" xfId="0" applyNumberFormat="1" applyFont="1" applyBorder="1" applyAlignment="1">
      <alignment horizontal="center"/>
    </xf>
    <xf numFmtId="2" fontId="17" fillId="0" borderId="0" xfId="0" applyNumberFormat="1" applyFont="1" applyBorder="1" applyAlignment="1">
      <alignment horizontal="center"/>
    </xf>
    <xf numFmtId="1" fontId="17" fillId="0" borderId="0" xfId="0" applyNumberFormat="1" applyFont="1" applyBorder="1" applyAlignment="1">
      <alignment horizontal="center"/>
    </xf>
    <xf numFmtId="166" fontId="17" fillId="0" borderId="0" xfId="14" applyNumberFormat="1" applyFont="1" applyBorder="1" applyAlignment="1">
      <alignment horizontal="center"/>
    </xf>
    <xf numFmtId="0" fontId="6" fillId="0" borderId="0" xfId="0" applyFont="1" applyBorder="1" applyAlignment="1">
      <alignment horizontal="left" wrapText="1"/>
    </xf>
    <xf numFmtId="0" fontId="17" fillId="0" borderId="45" xfId="0" applyFont="1" applyBorder="1" applyAlignment="1">
      <alignment wrapText="1"/>
    </xf>
    <xf numFmtId="0" fontId="17" fillId="0" borderId="17" xfId="0" applyFont="1" applyFill="1" applyBorder="1" applyAlignment="1">
      <alignment wrapText="1"/>
    </xf>
    <xf numFmtId="0" fontId="18" fillId="0" borderId="11" xfId="0" applyFont="1" applyBorder="1" applyAlignment="1">
      <alignment horizontal="center"/>
    </xf>
    <xf numFmtId="166" fontId="18" fillId="0" borderId="11" xfId="14" applyNumberFormat="1" applyFont="1" applyBorder="1" applyAlignment="1">
      <alignment horizontal="center"/>
    </xf>
    <xf numFmtId="2" fontId="18" fillId="0" borderId="11" xfId="0" applyNumberFormat="1" applyFont="1" applyBorder="1" applyAlignment="1">
      <alignment horizontal="center"/>
    </xf>
    <xf numFmtId="0" fontId="17" fillId="0" borderId="10" xfId="0" applyFont="1" applyBorder="1"/>
    <xf numFmtId="2" fontId="18" fillId="0" borderId="18" xfId="0" applyNumberFormat="1" applyFont="1" applyBorder="1" applyAlignment="1">
      <alignment horizontal="center"/>
    </xf>
    <xf numFmtId="2" fontId="17" fillId="0" borderId="18" xfId="0" applyNumberFormat="1" applyFont="1" applyBorder="1" applyAlignment="1">
      <alignment horizontal="center"/>
    </xf>
    <xf numFmtId="1" fontId="17" fillId="0" borderId="18" xfId="0" applyNumberFormat="1" applyFont="1" applyBorder="1" applyAlignment="1">
      <alignment horizontal="center"/>
    </xf>
    <xf numFmtId="166" fontId="17" fillId="0" borderId="39" xfId="14" applyNumberFormat="1" applyFont="1" applyBorder="1" applyAlignment="1">
      <alignment horizontal="center"/>
    </xf>
    <xf numFmtId="0" fontId="9" fillId="4" borderId="6" xfId="0" applyFont="1" applyFill="1" applyBorder="1" applyAlignment="1">
      <alignment vertical="center"/>
    </xf>
    <xf numFmtId="0" fontId="9" fillId="4" borderId="6" xfId="0" applyFont="1" applyFill="1" applyBorder="1" applyAlignment="1">
      <alignment vertical="center" wrapText="1"/>
    </xf>
    <xf numFmtId="0" fontId="6" fillId="8" borderId="48" xfId="0" applyFont="1" applyFill="1" applyBorder="1" applyAlignment="1" applyProtection="1"/>
    <xf numFmtId="0" fontId="9" fillId="8" borderId="12" xfId="0" applyFont="1" applyFill="1" applyBorder="1" applyAlignment="1" applyProtection="1"/>
    <xf numFmtId="0" fontId="6" fillId="8" borderId="10" xfId="0" applyFont="1" applyFill="1" applyBorder="1" applyAlignment="1" applyProtection="1"/>
    <xf numFmtId="0" fontId="9" fillId="8" borderId="18" xfId="0" applyFont="1" applyFill="1" applyBorder="1" applyAlignment="1" applyProtection="1"/>
    <xf numFmtId="0" fontId="6" fillId="8" borderId="12" xfId="0" applyFont="1" applyFill="1" applyBorder="1" applyAlignment="1" applyProtection="1"/>
    <xf numFmtId="0" fontId="6" fillId="8" borderId="18" xfId="0" applyFont="1" applyFill="1" applyBorder="1" applyAlignment="1" applyProtection="1"/>
    <xf numFmtId="0" fontId="6" fillId="0" borderId="6" xfId="0" applyFont="1" applyFill="1" applyBorder="1" applyAlignment="1">
      <alignment horizontal="center" vertical="center"/>
    </xf>
    <xf numFmtId="0" fontId="6" fillId="0" borderId="14" xfId="0" applyFont="1" applyBorder="1" applyAlignment="1">
      <alignment horizontal="righ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0" xfId="0" applyFont="1" applyFill="1" applyBorder="1" applyAlignment="1"/>
    <xf numFmtId="0" fontId="6" fillId="14" borderId="4" xfId="0" applyFont="1" applyFill="1" applyBorder="1" applyAlignment="1">
      <alignment wrapText="1"/>
    </xf>
    <xf numFmtId="0" fontId="6" fillId="15" borderId="4" xfId="0" applyFont="1" applyFill="1" applyBorder="1" applyAlignment="1">
      <alignment wrapText="1"/>
    </xf>
    <xf numFmtId="0" fontId="6" fillId="15" borderId="11" xfId="0" applyFont="1" applyFill="1" applyBorder="1" applyAlignment="1">
      <alignment wrapText="1"/>
    </xf>
    <xf numFmtId="0" fontId="32" fillId="8" borderId="4" xfId="0" applyFont="1" applyFill="1" applyBorder="1" applyAlignment="1">
      <alignment vertical="center" wrapText="1"/>
    </xf>
    <xf numFmtId="0" fontId="32" fillId="8" borderId="12" xfId="0" applyFont="1" applyFill="1" applyBorder="1" applyAlignment="1">
      <alignment vertical="center" wrapText="1"/>
    </xf>
    <xf numFmtId="0" fontId="32" fillId="8" borderId="7" xfId="0" applyFont="1" applyFill="1" applyBorder="1" applyAlignment="1">
      <alignment vertical="center"/>
    </xf>
    <xf numFmtId="0" fontId="32" fillId="8" borderId="18" xfId="0" applyFont="1" applyFill="1" applyBorder="1" applyAlignment="1">
      <alignment vertical="center" wrapText="1"/>
    </xf>
    <xf numFmtId="0" fontId="9" fillId="0" borderId="4" xfId="0" applyFont="1" applyFill="1" applyBorder="1" applyAlignment="1">
      <alignment horizontal="right"/>
    </xf>
    <xf numFmtId="0" fontId="31" fillId="0" borderId="55" xfId="0" applyFont="1" applyFill="1" applyBorder="1" applyAlignment="1">
      <alignment horizontal="right"/>
    </xf>
    <xf numFmtId="0" fontId="37" fillId="6" borderId="23" xfId="0" applyFont="1" applyFill="1" applyBorder="1" applyAlignment="1">
      <alignment horizontal="left"/>
    </xf>
    <xf numFmtId="0" fontId="27" fillId="6" borderId="67" xfId="0" applyFont="1" applyFill="1" applyBorder="1" applyAlignment="1">
      <alignment horizontal="center"/>
    </xf>
    <xf numFmtId="0" fontId="27" fillId="6" borderId="37" xfId="0" applyFont="1" applyFill="1" applyBorder="1" applyAlignment="1">
      <alignment horizontal="center"/>
    </xf>
    <xf numFmtId="0" fontId="27" fillId="7" borderId="9" xfId="0" applyFont="1" applyFill="1" applyBorder="1" applyAlignment="1">
      <alignment horizontal="left"/>
    </xf>
    <xf numFmtId="0" fontId="27" fillId="7" borderId="62" xfId="0" applyFont="1" applyFill="1" applyBorder="1" applyAlignment="1">
      <alignment horizontal="left"/>
    </xf>
    <xf numFmtId="0" fontId="9" fillId="7" borderId="62" xfId="0" applyFont="1" applyFill="1" applyBorder="1" applyAlignment="1">
      <alignment horizontal="right"/>
    </xf>
    <xf numFmtId="0" fontId="9" fillId="7" borderId="46" xfId="0" applyFont="1" applyFill="1" applyBorder="1" applyAlignment="1">
      <alignment horizontal="right"/>
    </xf>
    <xf numFmtId="0" fontId="27" fillId="6" borderId="4" xfId="0" applyFont="1" applyFill="1" applyBorder="1" applyAlignment="1">
      <alignment horizontal="left"/>
    </xf>
    <xf numFmtId="0" fontId="9" fillId="8" borderId="58" xfId="0" applyFont="1" applyFill="1" applyBorder="1" applyAlignment="1">
      <alignment horizontal="centerContinuous" vertical="center" wrapText="1"/>
    </xf>
    <xf numFmtId="0" fontId="6" fillId="8" borderId="26" xfId="0" applyFont="1" applyFill="1" applyBorder="1" applyAlignment="1"/>
    <xf numFmtId="0" fontId="9" fillId="6" borderId="26"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8" borderId="18" xfId="0" applyFont="1" applyFill="1" applyBorder="1" applyAlignment="1">
      <alignment horizontal="centerContinuous" vertical="center" wrapText="1"/>
    </xf>
    <xf numFmtId="0" fontId="17" fillId="8" borderId="33" xfId="0" applyFont="1" applyFill="1" applyBorder="1" applyAlignment="1">
      <alignment vertical="top"/>
    </xf>
    <xf numFmtId="0" fontId="17" fillId="8" borderId="35" xfId="0" applyFont="1" applyFill="1" applyBorder="1" applyAlignment="1">
      <alignment vertical="top" wrapText="1"/>
    </xf>
    <xf numFmtId="0" fontId="17" fillId="8" borderId="35" xfId="0" applyFont="1" applyFill="1" applyBorder="1" applyAlignment="1">
      <alignment vertical="top"/>
    </xf>
    <xf numFmtId="0" fontId="17" fillId="8" borderId="66" xfId="0" applyFont="1" applyFill="1" applyBorder="1" applyAlignment="1">
      <alignment vertical="top"/>
    </xf>
    <xf numFmtId="2" fontId="17" fillId="8" borderId="35" xfId="0" applyNumberFormat="1" applyFont="1" applyFill="1" applyBorder="1" applyAlignment="1">
      <alignment vertical="top"/>
    </xf>
    <xf numFmtId="0" fontId="17" fillId="8" borderId="36" xfId="0" applyFont="1" applyFill="1" applyBorder="1" applyAlignment="1">
      <alignment vertical="top"/>
    </xf>
    <xf numFmtId="0" fontId="37" fillId="7" borderId="6" xfId="0" applyFont="1" applyFill="1" applyBorder="1" applyAlignment="1">
      <alignment horizontal="left"/>
    </xf>
    <xf numFmtId="0" fontId="17" fillId="7" borderId="6" xfId="0" applyFont="1" applyFill="1" applyBorder="1" applyAlignment="1">
      <alignment horizontal="right"/>
    </xf>
    <xf numFmtId="0" fontId="6" fillId="0" borderId="3" xfId="0" applyFont="1" applyBorder="1" applyAlignment="1">
      <alignment wrapText="1"/>
    </xf>
    <xf numFmtId="0" fontId="0" fillId="0" borderId="0" xfId="0" applyFill="1"/>
    <xf numFmtId="0" fontId="0" fillId="6" borderId="0" xfId="0" applyFill="1" applyBorder="1"/>
    <xf numFmtId="0" fontId="0" fillId="9" borderId="0" xfId="0" applyFill="1" applyBorder="1"/>
    <xf numFmtId="0" fontId="9" fillId="8" borderId="49" xfId="0" applyFont="1" applyFill="1" applyBorder="1" applyAlignment="1">
      <alignment horizontal="center" wrapText="1"/>
    </xf>
    <xf numFmtId="0" fontId="0" fillId="13" borderId="4" xfId="0" applyFill="1" applyBorder="1"/>
    <xf numFmtId="0" fontId="0" fillId="13" borderId="0" xfId="0" applyFill="1"/>
    <xf numFmtId="0" fontId="9" fillId="8" borderId="12" xfId="0" applyFont="1" applyFill="1" applyBorder="1" applyAlignment="1">
      <alignment horizontal="center" wrapText="1"/>
    </xf>
    <xf numFmtId="0" fontId="9" fillId="8" borderId="18" xfId="0" applyFont="1" applyFill="1" applyBorder="1" applyAlignment="1">
      <alignment horizontal="center"/>
    </xf>
    <xf numFmtId="0" fontId="9" fillId="8" borderId="39" xfId="0" applyFont="1" applyFill="1" applyBorder="1" applyAlignment="1">
      <alignment horizontal="center"/>
    </xf>
    <xf numFmtId="0" fontId="9" fillId="13" borderId="4" xfId="0" applyFont="1" applyFill="1" applyBorder="1" applyAlignment="1">
      <alignment wrapText="1"/>
    </xf>
    <xf numFmtId="0" fontId="9" fillId="0" borderId="6" xfId="0" applyFont="1" applyBorder="1" applyAlignment="1">
      <alignment horizontal="left" vertical="top" wrapText="1"/>
    </xf>
    <xf numFmtId="0" fontId="27" fillId="0" borderId="0" xfId="0" applyFont="1" applyFill="1" applyBorder="1" applyAlignment="1">
      <alignment horizontal="left"/>
    </xf>
    <xf numFmtId="0" fontId="9" fillId="0" borderId="0" xfId="0" applyFont="1" applyFill="1" applyBorder="1" applyAlignment="1">
      <alignment horizontal="right"/>
    </xf>
    <xf numFmtId="0" fontId="27" fillId="6" borderId="42" xfId="0" applyFont="1" applyFill="1" applyBorder="1" applyAlignment="1"/>
    <xf numFmtId="0" fontId="6" fillId="0" borderId="4" xfId="13" applyFont="1" applyBorder="1" applyAlignment="1">
      <alignment horizontal="center"/>
    </xf>
    <xf numFmtId="0" fontId="6" fillId="0" borderId="4" xfId="13" applyFont="1" applyBorder="1"/>
    <xf numFmtId="0" fontId="6" fillId="0" borderId="4" xfId="13" applyFont="1" applyFill="1" applyBorder="1" applyAlignment="1">
      <alignment horizontal="right"/>
    </xf>
    <xf numFmtId="0" fontId="9" fillId="0" borderId="4" xfId="13" applyFont="1" applyFill="1" applyBorder="1" applyAlignment="1">
      <alignment horizontal="right"/>
    </xf>
    <xf numFmtId="0" fontId="6" fillId="0" borderId="4" xfId="13" applyFont="1" applyFill="1" applyBorder="1" applyAlignment="1">
      <alignment horizontal="center"/>
    </xf>
    <xf numFmtId="0" fontId="6" fillId="0" borderId="4" xfId="13" applyFont="1" applyFill="1" applyBorder="1"/>
    <xf numFmtId="0" fontId="6" fillId="0" borderId="4" xfId="13" applyFont="1" applyFill="1" applyBorder="1" applyAlignment="1">
      <alignment horizontal="left"/>
    </xf>
    <xf numFmtId="0" fontId="9" fillId="6" borderId="41" xfId="0" applyFont="1" applyFill="1" applyBorder="1" applyAlignment="1">
      <alignment horizontal="left"/>
    </xf>
    <xf numFmtId="0" fontId="9" fillId="6" borderId="0" xfId="0" applyFont="1" applyFill="1" applyBorder="1" applyAlignment="1">
      <alignment horizontal="left"/>
    </xf>
    <xf numFmtId="0" fontId="9" fillId="6" borderId="42" xfId="0" applyFont="1" applyFill="1" applyBorder="1" applyAlignment="1">
      <alignment horizontal="left"/>
    </xf>
    <xf numFmtId="0" fontId="27" fillId="7" borderId="41" xfId="0" applyFont="1" applyFill="1" applyBorder="1" applyAlignment="1">
      <alignment horizontal="left" vertical="center"/>
    </xf>
    <xf numFmtId="0" fontId="27" fillId="7" borderId="0" xfId="0" applyFont="1" applyFill="1" applyBorder="1" applyAlignment="1">
      <alignment horizontal="left" vertical="center"/>
    </xf>
    <xf numFmtId="0" fontId="9" fillId="4" borderId="25" xfId="0" applyFont="1" applyFill="1" applyBorder="1" applyAlignment="1">
      <alignment horizontal="center"/>
    </xf>
    <xf numFmtId="0" fontId="9" fillId="4" borderId="28" xfId="0" applyFont="1" applyFill="1" applyBorder="1" applyAlignment="1">
      <alignment horizontal="center"/>
    </xf>
    <xf numFmtId="0" fontId="9" fillId="4" borderId="30" xfId="0" applyFont="1" applyFill="1" applyBorder="1" applyAlignment="1">
      <alignment horizontal="center"/>
    </xf>
    <xf numFmtId="0" fontId="9" fillId="4" borderId="4" xfId="0" applyFont="1" applyFill="1" applyBorder="1" applyAlignment="1">
      <alignment horizontal="center"/>
    </xf>
    <xf numFmtId="0" fontId="9" fillId="7" borderId="0" xfId="0" applyNumberFormat="1" applyFont="1" applyFill="1" applyAlignment="1">
      <alignment horizontal="left"/>
    </xf>
    <xf numFmtId="0" fontId="35" fillId="4" borderId="12" xfId="0" applyFont="1" applyFill="1" applyBorder="1" applyAlignment="1">
      <alignment horizontal="center"/>
    </xf>
    <xf numFmtId="0" fontId="35" fillId="4" borderId="49" xfId="0" applyFont="1" applyFill="1" applyBorder="1" applyAlignment="1">
      <alignment horizontal="center"/>
    </xf>
    <xf numFmtId="0" fontId="35" fillId="4" borderId="4" xfId="0" applyFont="1" applyFill="1" applyBorder="1" applyAlignment="1">
      <alignment horizontal="center"/>
    </xf>
    <xf numFmtId="0" fontId="35" fillId="4" borderId="11" xfId="0" applyFont="1" applyFill="1" applyBorder="1" applyAlignment="1">
      <alignment horizontal="center"/>
    </xf>
    <xf numFmtId="0" fontId="35" fillId="6" borderId="4" xfId="0" applyFont="1" applyFill="1" applyBorder="1" applyAlignment="1">
      <alignment horizontal="center"/>
    </xf>
    <xf numFmtId="0" fontId="35" fillId="5" borderId="4" xfId="0" applyFont="1" applyFill="1" applyBorder="1" applyAlignment="1">
      <alignment horizontal="center"/>
    </xf>
    <xf numFmtId="0" fontId="35" fillId="5" borderId="25" xfId="0" applyFont="1" applyFill="1" applyBorder="1" applyAlignment="1">
      <alignment horizontal="center"/>
    </xf>
    <xf numFmtId="0" fontId="35" fillId="5" borderId="28" xfId="0" applyFont="1" applyFill="1" applyBorder="1" applyAlignment="1">
      <alignment horizontal="center"/>
    </xf>
    <xf numFmtId="0" fontId="35" fillId="5" borderId="29" xfId="0" applyFont="1" applyFill="1" applyBorder="1" applyAlignment="1">
      <alignment horizontal="center"/>
    </xf>
    <xf numFmtId="0" fontId="6" fillId="0" borderId="0" xfId="0" applyFont="1" applyFill="1" applyBorder="1" applyAlignment="1">
      <alignment horizontal="left" wrapText="1"/>
    </xf>
    <xf numFmtId="0" fontId="9" fillId="6" borderId="59" xfId="0" applyFont="1" applyFill="1" applyBorder="1" applyAlignment="1">
      <alignment horizontal="center"/>
    </xf>
    <xf numFmtId="0" fontId="9" fillId="6" borderId="28" xfId="0" applyFont="1" applyFill="1" applyBorder="1" applyAlignment="1">
      <alignment horizontal="center"/>
    </xf>
    <xf numFmtId="0" fontId="9" fillId="6" borderId="30" xfId="0" applyFont="1" applyFill="1" applyBorder="1" applyAlignment="1">
      <alignment horizontal="center"/>
    </xf>
    <xf numFmtId="0" fontId="6" fillId="0" borderId="0" xfId="0" applyFont="1" applyBorder="1" applyAlignment="1">
      <alignment horizontal="left" wrapText="1"/>
    </xf>
    <xf numFmtId="0" fontId="9" fillId="4" borderId="12" xfId="0" applyFont="1" applyFill="1" applyBorder="1" applyAlignment="1">
      <alignment horizontal="center"/>
    </xf>
    <xf numFmtId="0" fontId="9" fillId="4" borderId="49" xfId="0" applyFont="1" applyFill="1" applyBorder="1" applyAlignment="1">
      <alignment horizontal="center"/>
    </xf>
    <xf numFmtId="0" fontId="9" fillId="6" borderId="12" xfId="0" applyFont="1" applyFill="1" applyBorder="1" applyAlignment="1">
      <alignment horizontal="center"/>
    </xf>
    <xf numFmtId="0" fontId="9" fillId="5" borderId="12" xfId="0" applyFont="1" applyFill="1" applyBorder="1" applyAlignment="1">
      <alignment horizontal="center"/>
    </xf>
    <xf numFmtId="0" fontId="9" fillId="6" borderId="4" xfId="0" applyFont="1" applyFill="1" applyBorder="1" applyAlignment="1">
      <alignment horizontal="center"/>
    </xf>
    <xf numFmtId="0" fontId="9" fillId="4" borderId="11" xfId="0" applyFont="1" applyFill="1" applyBorder="1" applyAlignment="1">
      <alignment horizontal="center"/>
    </xf>
    <xf numFmtId="0" fontId="9" fillId="5" borderId="4" xfId="0" applyFont="1" applyFill="1" applyBorder="1" applyAlignment="1">
      <alignment horizontal="center"/>
    </xf>
    <xf numFmtId="0" fontId="9" fillId="6" borderId="53" xfId="0" applyFont="1" applyFill="1" applyBorder="1" applyAlignment="1">
      <alignment horizontal="center"/>
    </xf>
    <xf numFmtId="0" fontId="0" fillId="0" borderId="34" xfId="0" applyBorder="1"/>
    <xf numFmtId="0" fontId="0" fillId="0" borderId="43" xfId="0" applyBorder="1"/>
    <xf numFmtId="0" fontId="9" fillId="6" borderId="54" xfId="0" applyFont="1" applyFill="1" applyBorder="1" applyAlignment="1">
      <alignment horizontal="center"/>
    </xf>
    <xf numFmtId="0" fontId="9" fillId="6" borderId="55" xfId="0" applyFont="1" applyFill="1" applyBorder="1" applyAlignment="1">
      <alignment horizontal="center"/>
    </xf>
    <xf numFmtId="0" fontId="9" fillId="6" borderId="63" xfId="0" applyFont="1" applyFill="1" applyBorder="1" applyAlignment="1">
      <alignment horizontal="center"/>
    </xf>
    <xf numFmtId="0" fontId="9" fillId="4" borderId="48"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4" xfId="0" applyFont="1" applyFill="1" applyBorder="1" applyAlignment="1">
      <alignment horizontal="center" vertical="center"/>
    </xf>
    <xf numFmtId="49" fontId="9" fillId="4" borderId="4" xfId="0" applyNumberFormat="1" applyFont="1" applyFill="1" applyBorder="1" applyAlignment="1">
      <alignment horizontal="center" vertical="center"/>
    </xf>
    <xf numFmtId="0" fontId="9" fillId="14" borderId="25" xfId="0" applyFont="1" applyFill="1" applyBorder="1" applyAlignment="1">
      <alignment horizontal="center" vertical="center"/>
    </xf>
    <xf numFmtId="0" fontId="9" fillId="14" borderId="29" xfId="0" applyFont="1" applyFill="1" applyBorder="1" applyAlignment="1">
      <alignment horizontal="center" vertical="center"/>
    </xf>
    <xf numFmtId="0" fontId="9" fillId="15" borderId="25" xfId="0" applyFont="1" applyFill="1" applyBorder="1" applyAlignment="1">
      <alignment horizontal="center" vertical="center"/>
    </xf>
    <xf numFmtId="0" fontId="9" fillId="15" borderId="28" xfId="0" applyFont="1" applyFill="1" applyBorder="1" applyAlignment="1">
      <alignment horizontal="center" vertical="center"/>
    </xf>
    <xf numFmtId="0" fontId="9" fillId="15" borderId="30" xfId="0" applyFont="1" applyFill="1" applyBorder="1" applyAlignment="1">
      <alignment horizontal="center" vertical="center"/>
    </xf>
    <xf numFmtId="49" fontId="9" fillId="14" borderId="4" xfId="0" applyNumberFormat="1" applyFont="1" applyFill="1" applyBorder="1" applyAlignment="1">
      <alignment horizontal="center" vertical="center"/>
    </xf>
    <xf numFmtId="49" fontId="9" fillId="15" borderId="22" xfId="0" applyNumberFormat="1" applyFont="1" applyFill="1" applyBorder="1" applyAlignment="1">
      <alignment horizontal="center" vertical="center"/>
    </xf>
    <xf numFmtId="49" fontId="9" fillId="15" borderId="5" xfId="0" applyNumberFormat="1" applyFont="1" applyFill="1" applyBorder="1" applyAlignment="1">
      <alignment horizontal="center" vertical="center"/>
    </xf>
    <xf numFmtId="49" fontId="9" fillId="15" borderId="44" xfId="0" applyNumberFormat="1" applyFont="1" applyFill="1" applyBorder="1" applyAlignment="1">
      <alignment horizontal="center" vertical="center"/>
    </xf>
    <xf numFmtId="0" fontId="35" fillId="4" borderId="59" xfId="0" applyFont="1" applyFill="1" applyBorder="1" applyAlignment="1">
      <alignment horizontal="center"/>
    </xf>
    <xf numFmtId="0" fontId="35" fillId="4" borderId="28" xfId="0" applyFont="1" applyFill="1" applyBorder="1" applyAlignment="1">
      <alignment horizontal="center"/>
    </xf>
    <xf numFmtId="0" fontId="35" fillId="4" borderId="30" xfId="0" applyFont="1" applyFill="1" applyBorder="1" applyAlignment="1">
      <alignment horizontal="center"/>
    </xf>
    <xf numFmtId="0" fontId="35" fillId="6" borderId="59" xfId="0" applyFont="1" applyFill="1" applyBorder="1" applyAlignment="1">
      <alignment horizontal="center"/>
    </xf>
    <xf numFmtId="0" fontId="35" fillId="6" borderId="28" xfId="0" applyFont="1" applyFill="1" applyBorder="1" applyAlignment="1">
      <alignment horizontal="center"/>
    </xf>
    <xf numFmtId="0" fontId="35" fillId="6" borderId="30" xfId="0" applyFont="1" applyFill="1" applyBorder="1" applyAlignment="1">
      <alignment horizontal="center"/>
    </xf>
    <xf numFmtId="0" fontId="35" fillId="5" borderId="59" xfId="0" applyFont="1" applyFill="1" applyBorder="1" applyAlignment="1">
      <alignment horizontal="center"/>
    </xf>
    <xf numFmtId="0" fontId="35" fillId="5" borderId="30" xfId="0" applyFont="1" applyFill="1" applyBorder="1" applyAlignment="1">
      <alignment horizontal="center"/>
    </xf>
    <xf numFmtId="0" fontId="9" fillId="6" borderId="2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4" borderId="18" xfId="0" applyFont="1" applyFill="1" applyBorder="1" applyAlignment="1">
      <alignment horizontal="center"/>
    </xf>
    <xf numFmtId="0" fontId="9" fillId="4" borderId="39" xfId="0" applyFont="1" applyFill="1" applyBorder="1" applyAlignment="1">
      <alignment horizontal="center"/>
    </xf>
    <xf numFmtId="0" fontId="9" fillId="6" borderId="18" xfId="0" applyFont="1" applyFill="1" applyBorder="1" applyAlignment="1">
      <alignment horizontal="center"/>
    </xf>
    <xf numFmtId="0" fontId="9" fillId="5" borderId="18" xfId="0" applyFont="1" applyFill="1" applyBorder="1" applyAlignment="1">
      <alignment horizontal="center"/>
    </xf>
    <xf numFmtId="0" fontId="6" fillId="0" borderId="4" xfId="0" applyFont="1" applyBorder="1" applyAlignment="1">
      <alignment horizontal="left" wrapText="1"/>
    </xf>
    <xf numFmtId="0" fontId="6" fillId="0" borderId="22" xfId="0" applyFont="1" applyBorder="1" applyAlignment="1">
      <alignment horizontal="left" wrapText="1"/>
    </xf>
    <xf numFmtId="0" fontId="6" fillId="0" borderId="3" xfId="0" applyFont="1" applyBorder="1" applyAlignment="1">
      <alignment horizontal="left" wrapText="1"/>
    </xf>
    <xf numFmtId="0" fontId="6" fillId="0" borderId="21" xfId="0" applyFont="1" applyBorder="1" applyAlignment="1">
      <alignment horizontal="left" wrapText="1"/>
    </xf>
    <xf numFmtId="0" fontId="6" fillId="0" borderId="23" xfId="0" applyFont="1" applyBorder="1" applyAlignment="1">
      <alignment horizontal="left" wrapText="1"/>
    </xf>
    <xf numFmtId="0" fontId="6" fillId="0" borderId="67" xfId="0" applyFont="1" applyBorder="1" applyAlignment="1">
      <alignment horizontal="left" wrapText="1"/>
    </xf>
    <xf numFmtId="0" fontId="9" fillId="7" borderId="0" xfId="13" applyFont="1" applyFill="1" applyAlignment="1">
      <alignment horizontal="right"/>
    </xf>
    <xf numFmtId="0" fontId="9" fillId="4" borderId="48" xfId="13" applyFont="1" applyFill="1" applyBorder="1" applyAlignment="1">
      <alignment horizontal="center" vertical="center"/>
    </xf>
    <xf numFmtId="0" fontId="9" fillId="4" borderId="10" xfId="13" applyFont="1" applyFill="1" applyBorder="1" applyAlignment="1">
      <alignment horizontal="center" vertical="center"/>
    </xf>
    <xf numFmtId="0" fontId="9" fillId="4" borderId="12" xfId="13" applyFont="1" applyFill="1" applyBorder="1" applyAlignment="1">
      <alignment horizontal="center" vertical="center" wrapText="1"/>
    </xf>
    <xf numFmtId="0" fontId="9" fillId="4" borderId="18" xfId="13" applyFont="1" applyFill="1" applyBorder="1" applyAlignment="1">
      <alignment horizontal="center" vertical="center" wrapText="1"/>
    </xf>
    <xf numFmtId="0" fontId="9" fillId="7" borderId="0" xfId="13" applyFont="1" applyFill="1" applyBorder="1" applyAlignment="1">
      <alignment horizontal="right"/>
    </xf>
    <xf numFmtId="49" fontId="6" fillId="0" borderId="34" xfId="0" applyNumberFormat="1" applyFont="1" applyFill="1" applyBorder="1" applyAlignment="1">
      <alignment horizontal="left" wrapText="1"/>
    </xf>
    <xf numFmtId="49" fontId="6" fillId="0" borderId="0" xfId="0" applyNumberFormat="1" applyFont="1" applyFill="1" applyBorder="1" applyAlignment="1">
      <alignment horizontal="left" wrapText="1"/>
    </xf>
    <xf numFmtId="0" fontId="9" fillId="7" borderId="0" xfId="13" applyFont="1" applyFill="1" applyAlignment="1">
      <alignment horizontal="left"/>
    </xf>
    <xf numFmtId="0" fontId="9" fillId="4" borderId="7" xfId="13" applyFont="1" applyFill="1" applyBorder="1" applyAlignment="1">
      <alignment horizontal="center" vertical="center"/>
    </xf>
    <xf numFmtId="0" fontId="9" fillId="4" borderId="4" xfId="13" applyFont="1" applyFill="1" applyBorder="1" applyAlignment="1">
      <alignment horizontal="center" vertical="center" wrapText="1"/>
    </xf>
    <xf numFmtId="0" fontId="6" fillId="0" borderId="34" xfId="0" applyFont="1" applyBorder="1" applyAlignment="1">
      <alignment horizontal="center"/>
    </xf>
    <xf numFmtId="0" fontId="6" fillId="0" borderId="0" xfId="0" applyFont="1" applyAlignment="1">
      <alignment horizontal="center"/>
    </xf>
    <xf numFmtId="0" fontId="9" fillId="0" borderId="4" xfId="13" applyFont="1" applyFill="1" applyBorder="1" applyAlignment="1">
      <alignment horizontal="center" vertical="center"/>
    </xf>
    <xf numFmtId="0" fontId="9" fillId="0" borderId="4" xfId="13" applyFont="1" applyFill="1" applyBorder="1" applyAlignment="1">
      <alignment horizontal="right"/>
    </xf>
    <xf numFmtId="0" fontId="6" fillId="0" borderId="5" xfId="0" applyFont="1" applyBorder="1" applyAlignment="1">
      <alignment horizontal="left" wrapText="1"/>
    </xf>
    <xf numFmtId="0" fontId="6" fillId="0" borderId="7" xfId="0" applyFont="1" applyBorder="1" applyAlignment="1">
      <alignment wrapText="1"/>
    </xf>
    <xf numFmtId="0" fontId="44" fillId="7" borderId="0" xfId="0" applyFont="1" applyFill="1" applyBorder="1" applyAlignment="1">
      <alignment horizontal="left"/>
    </xf>
    <xf numFmtId="0" fontId="6" fillId="0" borderId="2" xfId="0" applyFont="1" applyBorder="1"/>
    <xf numFmtId="0" fontId="4" fillId="8" borderId="24" xfId="0" applyFont="1" applyFill="1" applyBorder="1" applyAlignment="1">
      <alignment horizontal="center" wrapText="1"/>
    </xf>
    <xf numFmtId="0" fontId="6" fillId="0" borderId="9" xfId="0" applyFont="1" applyBorder="1" applyAlignment="1">
      <alignment horizontal="center"/>
    </xf>
    <xf numFmtId="0" fontId="6" fillId="0" borderId="24" xfId="0" applyFont="1" applyBorder="1"/>
    <xf numFmtId="0" fontId="4" fillId="7" borderId="0" xfId="0" applyFont="1" applyFill="1" applyBorder="1" applyAlignment="1">
      <alignment horizontal="right"/>
    </xf>
    <xf numFmtId="0" fontId="50" fillId="2" borderId="45" xfId="0" applyFont="1" applyFill="1" applyBorder="1"/>
    <xf numFmtId="2" fontId="38" fillId="0" borderId="46" xfId="0" applyNumberFormat="1" applyFont="1" applyFill="1" applyBorder="1" applyAlignment="1"/>
    <xf numFmtId="0" fontId="38" fillId="0" borderId="6" xfId="0" applyFont="1" applyFill="1" applyBorder="1" applyAlignment="1"/>
    <xf numFmtId="2" fontId="40" fillId="0" borderId="46" xfId="0" applyNumberFormat="1" applyFont="1" applyFill="1" applyBorder="1" applyAlignment="1"/>
    <xf numFmtId="0" fontId="9" fillId="0" borderId="4" xfId="0" applyFont="1" applyFill="1" applyBorder="1" applyAlignment="1">
      <alignment horizontal="centerContinuous" vertical="center" wrapText="1"/>
    </xf>
    <xf numFmtId="0" fontId="6" fillId="0" borderId="48" xfId="0" applyFont="1" applyFill="1" applyBorder="1" applyAlignment="1">
      <alignment vertical="center"/>
    </xf>
    <xf numFmtId="0" fontId="9" fillId="0" borderId="12"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49" xfId="0" applyFont="1" applyFill="1" applyBorder="1" applyAlignment="1">
      <alignment horizontal="center" vertical="center"/>
    </xf>
    <xf numFmtId="0" fontId="6" fillId="0" borderId="10" xfId="0" applyFont="1" applyFill="1" applyBorder="1" applyAlignment="1">
      <alignment vertical="center"/>
    </xf>
    <xf numFmtId="0" fontId="6" fillId="0" borderId="18" xfId="0" applyFont="1" applyFill="1" applyBorder="1" applyAlignment="1">
      <alignment horizontal="centerContinuous" wrapText="1"/>
    </xf>
    <xf numFmtId="0" fontId="6" fillId="0" borderId="18" xfId="0" applyFont="1" applyFill="1" applyBorder="1" applyAlignment="1">
      <alignment horizontal="center" vertical="center" wrapText="1"/>
    </xf>
    <xf numFmtId="0" fontId="9" fillId="0" borderId="22" xfId="0" applyFont="1" applyFill="1" applyBorder="1" applyAlignment="1">
      <alignment horizontal="centerContinuous" vertical="center" wrapText="1"/>
    </xf>
    <xf numFmtId="0" fontId="6" fillId="0" borderId="27" xfId="0" applyFont="1" applyFill="1" applyBorder="1" applyAlignment="1">
      <alignment horizontal="center" vertical="center" wrapText="1"/>
    </xf>
    <xf numFmtId="0" fontId="40" fillId="0" borderId="9" xfId="0" applyFont="1" applyFill="1" applyBorder="1" applyAlignment="1"/>
    <xf numFmtId="170" fontId="40" fillId="0" borderId="22" xfId="4" applyNumberFormat="1" applyFont="1" applyFill="1" applyBorder="1" applyAlignment="1"/>
    <xf numFmtId="170" fontId="42" fillId="0" borderId="22" xfId="4" applyNumberFormat="1" applyFont="1" applyFill="1" applyBorder="1" applyAlignment="1"/>
    <xf numFmtId="170" fontId="56" fillId="0" borderId="22" xfId="4" applyNumberFormat="1" applyFont="1" applyFill="1" applyBorder="1" applyAlignment="1"/>
    <xf numFmtId="0" fontId="3" fillId="0" borderId="0" xfId="0" applyFont="1" applyBorder="1"/>
    <xf numFmtId="0" fontId="9" fillId="0" borderId="6" xfId="0" applyFont="1" applyBorder="1" applyAlignment="1">
      <alignment vertical="top" wrapText="1"/>
    </xf>
    <xf numFmtId="0" fontId="9" fillId="8" borderId="28" xfId="0" applyFont="1" applyFill="1" applyBorder="1" applyAlignment="1">
      <alignment vertical="top" wrapText="1"/>
    </xf>
    <xf numFmtId="0" fontId="9" fillId="8" borderId="25" xfId="0" applyFont="1" applyFill="1" applyBorder="1" applyAlignment="1">
      <alignment vertical="top"/>
    </xf>
    <xf numFmtId="0" fontId="9" fillId="8" borderId="28" xfId="0" applyFont="1" applyFill="1" applyBorder="1" applyAlignment="1">
      <alignment vertical="top"/>
    </xf>
    <xf numFmtId="0" fontId="9" fillId="8" borderId="29" xfId="0" applyFont="1" applyFill="1" applyBorder="1" applyAlignment="1">
      <alignment vertical="top"/>
    </xf>
    <xf numFmtId="0" fontId="9" fillId="8" borderId="30" xfId="0" applyFont="1" applyFill="1" applyBorder="1"/>
    <xf numFmtId="0" fontId="9" fillId="8" borderId="10" xfId="0" applyFont="1" applyFill="1" applyBorder="1" applyAlignment="1">
      <alignment vertical="top" wrapText="1"/>
    </xf>
    <xf numFmtId="0" fontId="9" fillId="8" borderId="18" xfId="0" applyFont="1" applyFill="1" applyBorder="1" applyAlignment="1">
      <alignment vertical="top" wrapText="1"/>
    </xf>
    <xf numFmtId="0" fontId="9" fillId="8" borderId="39" xfId="0" applyFont="1" applyFill="1" applyBorder="1"/>
    <xf numFmtId="0" fontId="9" fillId="0" borderId="46" xfId="0" applyFont="1" applyBorder="1" applyAlignment="1">
      <alignment vertical="top" wrapText="1"/>
    </xf>
    <xf numFmtId="0" fontId="9" fillId="8" borderId="40" xfId="0" applyFont="1" applyFill="1" applyBorder="1" applyAlignment="1">
      <alignment vertical="top" wrapText="1"/>
    </xf>
    <xf numFmtId="0" fontId="9" fillId="8" borderId="26" xfId="0" applyFont="1" applyFill="1" applyBorder="1" applyAlignment="1">
      <alignment vertical="top" wrapText="1"/>
    </xf>
    <xf numFmtId="0" fontId="6" fillId="0" borderId="0" xfId="13" applyFont="1" applyBorder="1" applyAlignment="1">
      <alignment horizontal="right"/>
    </xf>
    <xf numFmtId="0" fontId="6" fillId="0" borderId="0" xfId="13" applyFont="1" applyFill="1" applyBorder="1"/>
    <xf numFmtId="0" fontId="6" fillId="0" borderId="0" xfId="13" applyFont="1" applyBorder="1" applyAlignment="1">
      <alignment horizontal="right" vertical="center"/>
    </xf>
    <xf numFmtId="0" fontId="6" fillId="0" borderId="0" xfId="13" applyFont="1" applyBorder="1" applyAlignment="1">
      <alignment horizontal="center" vertical="center" wrapText="1"/>
    </xf>
    <xf numFmtId="0" fontId="6" fillId="0" borderId="0" xfId="13" applyFont="1" applyBorder="1" applyAlignment="1">
      <alignment horizontal="left" vertical="center" wrapText="1" indent="1"/>
    </xf>
    <xf numFmtId="0" fontId="6" fillId="0" borderId="0" xfId="13" applyFont="1" applyBorder="1" applyAlignment="1">
      <alignment horizontal="right" vertical="center" wrapText="1"/>
    </xf>
    <xf numFmtId="0" fontId="6" fillId="0" borderId="0" xfId="13" applyFont="1" applyBorder="1" applyAlignment="1">
      <alignment vertical="center"/>
    </xf>
    <xf numFmtId="0" fontId="6" fillId="0" borderId="0" xfId="13" applyFont="1" applyBorder="1" applyAlignment="1">
      <alignment horizontal="left" vertical="center"/>
    </xf>
    <xf numFmtId="0" fontId="9" fillId="13" borderId="4" xfId="13" applyFont="1" applyFill="1" applyBorder="1" applyAlignment="1">
      <alignment horizontal="left" vertical="center" wrapText="1" indent="1"/>
    </xf>
    <xf numFmtId="0" fontId="6" fillId="13" borderId="4" xfId="13" applyFont="1" applyFill="1" applyBorder="1" applyAlignment="1">
      <alignment horizontal="right" vertical="center"/>
    </xf>
    <xf numFmtId="0" fontId="9" fillId="0" borderId="11" xfId="0" applyFont="1" applyBorder="1" applyAlignment="1">
      <alignment horizontal="center"/>
    </xf>
    <xf numFmtId="0" fontId="6" fillId="13" borderId="11" xfId="13" applyFont="1" applyFill="1" applyBorder="1" applyAlignment="1">
      <alignment horizontal="right" vertical="center"/>
    </xf>
    <xf numFmtId="0" fontId="6" fillId="0" borderId="8" xfId="0" applyFont="1" applyBorder="1" applyAlignment="1">
      <alignment horizontal="left" vertical="center"/>
    </xf>
    <xf numFmtId="0" fontId="6" fillId="0" borderId="19" xfId="0" applyFont="1" applyBorder="1" applyAlignment="1">
      <alignment horizontal="left" vertical="center"/>
    </xf>
    <xf numFmtId="0" fontId="6" fillId="0" borderId="6" xfId="0" applyFont="1" applyBorder="1" applyAlignment="1">
      <alignment horizontal="left" vertical="center"/>
    </xf>
    <xf numFmtId="0" fontId="38" fillId="0" borderId="0" xfId="0" applyFont="1" applyAlignment="1">
      <alignment vertical="center"/>
    </xf>
    <xf numFmtId="0" fontId="38" fillId="0" borderId="0" xfId="0" applyFont="1" applyAlignment="1">
      <alignment horizontal="center" vertical="center"/>
    </xf>
    <xf numFmtId="0" fontId="38" fillId="0" borderId="0" xfId="0" applyFont="1" applyBorder="1" applyAlignment="1">
      <alignment vertical="center"/>
    </xf>
    <xf numFmtId="1" fontId="22" fillId="0" borderId="0" xfId="0" applyNumberFormat="1" applyFont="1" applyBorder="1"/>
    <xf numFmtId="10" fontId="38" fillId="0" borderId="0" xfId="14" applyNumberFormat="1" applyFont="1" applyAlignment="1">
      <alignment vertical="center"/>
    </xf>
    <xf numFmtId="0" fontId="38" fillId="0" borderId="0" xfId="0" applyFont="1" applyAlignment="1">
      <alignment vertical="center" wrapText="1"/>
    </xf>
    <xf numFmtId="0" fontId="6" fillId="0" borderId="53" xfId="0" applyFont="1" applyBorder="1"/>
    <xf numFmtId="0" fontId="3" fillId="6" borderId="6" xfId="0" applyFont="1" applyFill="1" applyBorder="1" applyAlignment="1">
      <alignment horizontal="center" vertical="center"/>
    </xf>
    <xf numFmtId="0" fontId="38" fillId="0" borderId="6" xfId="0" applyFont="1" applyFill="1" applyBorder="1" applyAlignment="1">
      <alignment vertical="center"/>
    </xf>
    <xf numFmtId="0" fontId="9" fillId="0" borderId="7"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6" fillId="0" borderId="7" xfId="0" applyFont="1" applyFill="1" applyBorder="1" applyAlignment="1">
      <alignment horizontal="center" vertical="center"/>
    </xf>
    <xf numFmtId="1" fontId="6" fillId="0" borderId="4" xfId="0" applyNumberFormat="1" applyFont="1" applyFill="1" applyBorder="1" applyAlignment="1">
      <alignment vertical="center"/>
    </xf>
    <xf numFmtId="1" fontId="6" fillId="0" borderId="11" xfId="0" applyNumberFormat="1" applyFont="1" applyFill="1" applyBorder="1" applyAlignment="1">
      <alignment vertical="center"/>
    </xf>
    <xf numFmtId="2" fontId="6" fillId="0" borderId="4" xfId="0" applyNumberFormat="1" applyFont="1" applyFill="1" applyBorder="1" applyAlignment="1">
      <alignment vertical="center"/>
    </xf>
    <xf numFmtId="0" fontId="6" fillId="0" borderId="10" xfId="0" applyFont="1" applyFill="1" applyBorder="1" applyAlignment="1">
      <alignment horizontal="center" vertical="center"/>
    </xf>
    <xf numFmtId="0" fontId="9" fillId="0" borderId="18" xfId="0" applyFont="1" applyFill="1" applyBorder="1" applyAlignment="1">
      <alignment vertical="center"/>
    </xf>
    <xf numFmtId="0" fontId="6" fillId="0" borderId="18" xfId="0" applyFont="1" applyFill="1" applyBorder="1" applyAlignment="1">
      <alignment vertical="center"/>
    </xf>
    <xf numFmtId="0" fontId="6" fillId="0" borderId="39" xfId="0" applyFont="1" applyFill="1" applyBorder="1" applyAlignment="1">
      <alignment vertical="center"/>
    </xf>
    <xf numFmtId="0" fontId="9" fillId="16" borderId="52" xfId="0" applyFont="1" applyFill="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1" fontId="6" fillId="0" borderId="18" xfId="0" applyNumberFormat="1" applyFont="1" applyFill="1" applyBorder="1" applyAlignment="1">
      <alignment vertical="center"/>
    </xf>
    <xf numFmtId="1" fontId="6" fillId="0" borderId="39" xfId="0" applyNumberFormat="1" applyFont="1" applyFill="1" applyBorder="1" applyAlignment="1">
      <alignment vertical="center"/>
    </xf>
    <xf numFmtId="0" fontId="9" fillId="0" borderId="33" xfId="18" applyFont="1" applyFill="1" applyBorder="1" applyAlignment="1">
      <alignment horizontal="center" vertical="center" wrapText="1"/>
    </xf>
    <xf numFmtId="0" fontId="9" fillId="0" borderId="35" xfId="18" applyFont="1" applyFill="1" applyBorder="1" applyAlignment="1">
      <alignment horizontal="center" vertical="center" wrapText="1"/>
    </xf>
    <xf numFmtId="0" fontId="6" fillId="0" borderId="0" xfId="18" applyFont="1"/>
    <xf numFmtId="0" fontId="9" fillId="0" borderId="65" xfId="18" applyFont="1" applyFill="1" applyBorder="1" applyAlignment="1">
      <alignment horizontal="center" vertical="center" wrapText="1"/>
    </xf>
    <xf numFmtId="0" fontId="9" fillId="0" borderId="19" xfId="18" applyFont="1" applyFill="1" applyBorder="1" applyAlignment="1">
      <alignment horizontal="center" vertical="center" wrapText="1"/>
    </xf>
    <xf numFmtId="0" fontId="9" fillId="0" borderId="58" xfId="18" applyFont="1" applyFill="1" applyBorder="1" applyAlignment="1">
      <alignment horizontal="center" vertical="center" wrapText="1"/>
    </xf>
    <xf numFmtId="0" fontId="9" fillId="0" borderId="26" xfId="18" applyFont="1" applyFill="1" applyBorder="1" applyAlignment="1">
      <alignment horizontal="center" vertical="center" wrapText="1"/>
    </xf>
    <xf numFmtId="0" fontId="9" fillId="0" borderId="18" xfId="18" applyFont="1" applyFill="1" applyBorder="1" applyAlignment="1">
      <alignment horizontal="center" vertical="center" wrapText="1"/>
    </xf>
    <xf numFmtId="0" fontId="9" fillId="0" borderId="18" xfId="18" applyFont="1" applyFill="1" applyBorder="1" applyAlignment="1">
      <alignment horizontal="center" wrapText="1"/>
    </xf>
    <xf numFmtId="0" fontId="9" fillId="0" borderId="39" xfId="18" applyFont="1" applyFill="1" applyBorder="1" applyAlignment="1">
      <alignment horizontal="center" vertical="center" wrapText="1"/>
    </xf>
    <xf numFmtId="0" fontId="6" fillId="0" borderId="6" xfId="18" applyFont="1" applyBorder="1"/>
    <xf numFmtId="0" fontId="9" fillId="0" borderId="19" xfId="18" applyFont="1" applyFill="1" applyBorder="1" applyAlignment="1">
      <alignment horizontal="left" vertical="center" wrapText="1"/>
    </xf>
    <xf numFmtId="0" fontId="6" fillId="0" borderId="4" xfId="18" applyFont="1" applyBorder="1"/>
    <xf numFmtId="0" fontId="9" fillId="0" borderId="4" xfId="18" applyFont="1" applyFill="1" applyBorder="1" applyAlignment="1">
      <alignment horizontal="left"/>
    </xf>
    <xf numFmtId="0" fontId="10" fillId="0" borderId="4" xfId="18" applyFont="1" applyBorder="1"/>
    <xf numFmtId="0" fontId="6" fillId="0" borderId="4" xfId="18" applyFont="1" applyFill="1" applyBorder="1" applyAlignment="1">
      <alignment horizontal="left"/>
    </xf>
    <xf numFmtId="0" fontId="9" fillId="0" borderId="4" xfId="18" applyFont="1" applyBorder="1" applyAlignment="1">
      <alignment horizontal="center" vertical="top" wrapText="1"/>
    </xf>
  </cellXfs>
  <cellStyles count="64">
    <cellStyle name="18" xfId="19"/>
    <cellStyle name="20" xfId="20"/>
    <cellStyle name="20+b" xfId="21"/>
    <cellStyle name="24" xfId="22"/>
    <cellStyle name="24+b" xfId="23"/>
    <cellStyle name="args.style" xfId="24"/>
    <cellStyle name="Body" xfId="1"/>
    <cellStyle name="Calc Currency (0)" xfId="25"/>
    <cellStyle name="Comma" xfId="2" builtinId="3"/>
    <cellStyle name="Comma  - Style1" xfId="3"/>
    <cellStyle name="Comma 2" xfId="26"/>
    <cellStyle name="Comma 3" xfId="27"/>
    <cellStyle name="Comma 4" xfId="28"/>
    <cellStyle name="Comma 5" xfId="29"/>
    <cellStyle name="Comma_Form 4.x" xfId="4"/>
    <cellStyle name="Comma_Formats for GERC - ARR &amp; TF (Draft) Ver 0.1" xfId="5"/>
    <cellStyle name="Copied" xfId="30"/>
    <cellStyle name="COST1" xfId="31"/>
    <cellStyle name="CSEB" xfId="32"/>
    <cellStyle name="Curren - Style2" xfId="6"/>
    <cellStyle name="date" xfId="33"/>
    <cellStyle name="Entered" xfId="34"/>
    <cellStyle name="Euro" xfId="35"/>
    <cellStyle name="Fixed" xfId="36"/>
    <cellStyle name="fy" xfId="37"/>
    <cellStyle name="General" xfId="38"/>
    <cellStyle name="Grey" xfId="7"/>
    <cellStyle name="Header1" xfId="8"/>
    <cellStyle name="Header2" xfId="9"/>
    <cellStyle name="Heading1" xfId="39"/>
    <cellStyle name="Heading2" xfId="40"/>
    <cellStyle name="Input [yellow]" xfId="10"/>
    <cellStyle name="Input Cells" xfId="41"/>
    <cellStyle name="Linked Cells" xfId="42"/>
    <cellStyle name="Milliers [0]_!!!GO" xfId="43"/>
    <cellStyle name="Milliers_!!!GO" xfId="44"/>
    <cellStyle name="Monétaire [0]_!!!GO" xfId="45"/>
    <cellStyle name="Monétaire_!!!GO" xfId="46"/>
    <cellStyle name="no dec" xfId="11"/>
    <cellStyle name="Normal" xfId="0" builtinId="0"/>
    <cellStyle name="Normal - Style1" xfId="12"/>
    <cellStyle name="Normal 2" xfId="18"/>
    <cellStyle name="Normal 3" xfId="47"/>
    <cellStyle name="Normal 3 2" xfId="48"/>
    <cellStyle name="Normal 4" xfId="49"/>
    <cellStyle name="Normal 5" xfId="50"/>
    <cellStyle name="Normal_Transco-MYT_Formats-0207" xfId="13"/>
    <cellStyle name="Œ…‹æØ‚è [0.00]_Region Orders (2)" xfId="51"/>
    <cellStyle name="Œ…‹æØ‚è_Region Orders (2)" xfId="52"/>
    <cellStyle name="per.style" xfId="53"/>
    <cellStyle name="Percent" xfId="14" builtinId="5"/>
    <cellStyle name="Percent [0]_#6 Temps &amp; Contractors" xfId="15"/>
    <cellStyle name="Percent [2]" xfId="16"/>
    <cellStyle name="Percent 2" xfId="54"/>
    <cellStyle name="Percent 3" xfId="55"/>
    <cellStyle name="Percent 3 2" xfId="56"/>
    <cellStyle name="Percent 4" xfId="57"/>
    <cellStyle name="pricing" xfId="58"/>
    <cellStyle name="PSChar" xfId="59"/>
    <cellStyle name="RevList" xfId="60"/>
    <cellStyle name="Style 1" xfId="61"/>
    <cellStyle name="Subtotal" xfId="62"/>
    <cellStyle name="Text Indent C" xfId="17"/>
    <cellStyle name="Times New Roman" xfId="6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CCFFCC"/>
      <color rgb="FFFFFF99"/>
      <color rgb="FFFFFF66"/>
    </mru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63" Type="http://schemas.openxmlformats.org/officeDocument/2006/relationships/externalLink" Target="externalLinks/externalLink10.xml"/><Relationship Id="rId68" Type="http://schemas.openxmlformats.org/officeDocument/2006/relationships/externalLink" Target="externalLinks/externalLink15.xml"/><Relationship Id="rId76" Type="http://schemas.openxmlformats.org/officeDocument/2006/relationships/externalLink" Target="externalLinks/externalLink23.xml"/><Relationship Id="rId7" Type="http://schemas.openxmlformats.org/officeDocument/2006/relationships/worksheet" Target="worksheets/sheet7.xml"/><Relationship Id="rId71"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5.xml"/><Relationship Id="rId66" Type="http://schemas.openxmlformats.org/officeDocument/2006/relationships/externalLink" Target="externalLinks/externalLink13.xml"/><Relationship Id="rId74" Type="http://schemas.openxmlformats.org/officeDocument/2006/relationships/externalLink" Target="externalLinks/externalLink21.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8.xml"/><Relationship Id="rId82"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7.xml"/><Relationship Id="rId65" Type="http://schemas.openxmlformats.org/officeDocument/2006/relationships/externalLink" Target="externalLinks/externalLink12.xml"/><Relationship Id="rId73" Type="http://schemas.openxmlformats.org/officeDocument/2006/relationships/externalLink" Target="externalLinks/externalLink20.xml"/><Relationship Id="rId78" Type="http://schemas.openxmlformats.org/officeDocument/2006/relationships/externalLink" Target="externalLinks/externalLink25.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64" Type="http://schemas.openxmlformats.org/officeDocument/2006/relationships/externalLink" Target="externalLinks/externalLink11.xml"/><Relationship Id="rId69" Type="http://schemas.openxmlformats.org/officeDocument/2006/relationships/externalLink" Target="externalLinks/externalLink16.xml"/><Relationship Id="rId77" Type="http://schemas.openxmlformats.org/officeDocument/2006/relationships/externalLink" Target="externalLinks/externalLink2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9.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6.xml"/><Relationship Id="rId67" Type="http://schemas.openxmlformats.org/officeDocument/2006/relationships/externalLink" Target="externalLinks/externalLink1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externalLink" Target="externalLinks/externalLink9.xml"/><Relationship Id="rId70" Type="http://schemas.openxmlformats.org/officeDocument/2006/relationships/externalLink" Target="externalLinks/externalLink17.xml"/><Relationship Id="rId75"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06-%20MPSEB%20Tariff%2005-06\Final\15-Final%20Submission-16%20Jun%2005\02-Actual%2006\T&amp;D%20Losses\DATA\DATA4\DATA\ANNUAL\0102\ANNU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6-%20MPSEB%20Tariff%2005-06\Final\15-Final%20Submission-16%20Jun%2005\02-Actual%2006\T&amp;D%20Losses\salil\DATA4\DATA\MONTHLY\0102\JAN\Sep\GRAPH.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TARUNK~1\LOCALS~1\Temp\notesC4A9C8\~61583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Manjeet\Desktop\Vishwakarma's%20SUB%2010.1.05\00-MPSEB%20in%202004\02-Tariff\04-2004-05\06-%20Companywise%20Tariff\02-%20Balance%20Sheet\cj\800%20&amp;%20300%20Reports\Models%20for%20Disaggregation%20projectionsReport\30\30\BS-Agg-01-Revised4-Jan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06-%20MPSEB%20Tariff%2005-06\Final\15-Final%20Submission-16%20Jun%2005\02-Actual%2006\T&amp;D%20Losses\salil\ca9596onwards%20X.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06-%20MPSEB%20Tariff%2005-06\Final\15-Final%20Submission-16%20Jun%2005\02-Actual%2006\T&amp;D%20Losses\Data\LD\DATA\DATA4\DATA\ANNUAL\0001\GEN%20LO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06-%20MPSEB%20Tariff%2005-06\Final\15-Final%20Submission-16%20Jun%2005\02-Actual%2006\T&amp;D%20Losses\Data\DATA4\DATA\Generation\AFIVE\YEARLY\GEN,PLF&amp;FACTOR\Performance%20Section%20B\Performance%20of%20MPSEB%20Station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06-%20MPSEB%20Tariff%2005-06\Final\15-Final%20Submission-16%20Jun%2005\02-Actual%2006\T&amp;D%20Losses\DATA\DATA4\DATA\ANNUAL\0001\Load%20&amp;%20Thermal%20LU%20&amp;%20M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fid\Share\DFID%20From%20EISPMP\Transfer%20Scheme\Gen%20Plan%2024%20jan%202003%20final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hed7-p4\shared\Swati\cseb%20accounts\purchase%20of%20power\central%20power%20secto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06-%20MPSEB%20Tariff%2005-06\Final\15-Final%20Submission-16%20Jun%2005\02-Actual%2006\T&amp;D%20Losses\DATA4\DATA\ANNUAL\9900\YRDATA\CSD.XLW"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Manjeet%20Singh\Local%20Settings\Temp\Temporary%20Directory%201%20for%20Asset%20Disaggregation%2017.04.05%20With%20Residual%20MPSEB.zip\Raw%20TB%20Data%20&amp;%20Cap-CAU%20as%20Ge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un\isb\UP\FINANCE\Model-PwC\Model%201901\upse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ispmpc\users\ss\WBS%20800\Bs9900\2001\BS-Template-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ispmpc\users\ss\WBS%20800\Bs9900\New\HQ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ispmpc\users\My%20Documents\WBS%20800\New\BS-Template-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_distr\SHARE\Licensee%20Formats%20Revenu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P%20Reforms/ARR/ARR_resubmitted/ARR%20Forms%20Part%20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y%20Documents/Financial%20analysis%20-%20MPSEB/ARR%20formats_v1.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bank/1-Projects%20In%20Hand/DFID/ARR%202003-04/Arr%20Petition%202003-04/For%20Submission/ARR%20Forms%20For%20Submiss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anurag/My%20Documents/petitions/Petition%20for%20trans%20ARR.doc/Databank/1-Projects%20In%20Hand/DFID/ARR%202003-04/Arr%20Petition%202003-04/For%20Submission/ARR%20Forms%20For%20Submiss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ameer's%20folder/MSEB/Tariff%20Filing%202003-04/Outputs/Models/Working%20Models/old/Dispatch%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LLDAILY"/>
      <sheetName val="MPCSSD"/>
      <sheetName val="DTHG"/>
      <sheetName val="Chart1"/>
      <sheetName val="DLC"/>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ISTRIBUTION"/>
      <sheetName val="Index"/>
      <sheetName val="S1"/>
      <sheetName val="S2"/>
      <sheetName val="S4"/>
      <sheetName val="F1"/>
      <sheetName val="F2"/>
      <sheetName val="F3"/>
      <sheetName val="F4"/>
      <sheetName val="F6"/>
      <sheetName val=" F7"/>
      <sheetName val="F9"/>
      <sheetName val="F10"/>
      <sheetName val="F11"/>
      <sheetName val="F12"/>
      <sheetName val="F13"/>
      <sheetName val="F14"/>
      <sheetName val="F16"/>
      <sheetName val="F17"/>
      <sheetName val="F18"/>
      <sheetName val="R1"/>
      <sheetName val="R1a"/>
      <sheetName val="R2B"/>
      <sheetName val="R3"/>
      <sheetName val="R5"/>
      <sheetName val="R8"/>
      <sheetName val="R11"/>
      <sheetName val="R14"/>
      <sheetName val="R 15"/>
      <sheetName val="R16"/>
      <sheetName val="R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BS-Agg-01-Revised4-Jan03"/>
      <sheetName val="ST1&amp;2"/>
      <sheetName val="BS_Input"/>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0203"/>
      <sheetName val="01-02"/>
      <sheetName val="00-01"/>
      <sheetName val="99-00"/>
      <sheetName val="98-99"/>
      <sheetName val="97-98"/>
      <sheetName val="96-97"/>
      <sheetName val="95-96"/>
      <sheetName val="Summary X"/>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UNITWISE GEN &amp; FACTORS (S)"/>
      <sheetName val="GENPLF"/>
      <sheetName val="TPI"/>
      <sheetName val="TPI98-99"/>
      <sheetName val="TPI99-00"/>
      <sheetName val="TPI00-01"/>
      <sheetName val="TARGET9197"/>
      <sheetName val="TARGET 97-98"/>
      <sheetName val="TARGET 98-99"/>
      <sheetName val="TARGET 99-00"/>
      <sheetName val="TARGET 00-01"/>
      <sheetName val="MPSEB90-01MONTHLY GENPLF"/>
    </sheetNames>
    <sheetDataSet>
      <sheetData sheetId="0" refreshError="1">
        <row r="4">
          <cell r="A4" t="str">
            <v xml:space="preserve"> </v>
          </cell>
          <cell r="B4" t="str">
            <v>P A R T I C U L A R S</v>
          </cell>
          <cell r="D4" t="str">
            <v>91-92</v>
          </cell>
          <cell r="E4" t="str">
            <v>92-93</v>
          </cell>
          <cell r="F4" t="str">
            <v>93-94</v>
          </cell>
          <cell r="G4" t="str">
            <v>94-95</v>
          </cell>
          <cell r="H4" t="str">
            <v xml:space="preserve">95-96 </v>
          </cell>
        </row>
        <row r="5">
          <cell r="A5">
            <v>1</v>
          </cell>
          <cell r="B5" t="str">
            <v>Thermal  Generation (Including 100 % Satpura )</v>
          </cell>
          <cell r="C5" t="str">
            <v>MU</v>
          </cell>
          <cell r="D5">
            <v>11579.92</v>
          </cell>
          <cell r="E5">
            <v>12363.2</v>
          </cell>
          <cell r="F5">
            <v>13331.49</v>
          </cell>
          <cell r="G5">
            <v>14781.19868</v>
          </cell>
          <cell r="H5">
            <v>16071.35</v>
          </cell>
        </row>
        <row r="6">
          <cell r="A6">
            <v>2</v>
          </cell>
          <cell r="B6" t="str">
            <v xml:space="preserve">Plan Target    </v>
          </cell>
          <cell r="C6" t="str">
            <v>MU</v>
          </cell>
          <cell r="D6">
            <v>13440</v>
          </cell>
          <cell r="E6">
            <v>13240</v>
          </cell>
          <cell r="F6">
            <v>14935</v>
          </cell>
          <cell r="G6">
            <v>14850</v>
          </cell>
          <cell r="H6">
            <v>16620</v>
          </cell>
        </row>
        <row r="7">
          <cell r="A7">
            <v>3</v>
          </cell>
          <cell r="B7" t="str">
            <v>ACHIEVEMENT Percentage of ( 2 )</v>
          </cell>
          <cell r="C7" t="str">
            <v>%</v>
          </cell>
          <cell r="D7">
            <v>86.160119047619048</v>
          </cell>
          <cell r="E7">
            <v>93.377643504531719</v>
          </cell>
          <cell r="F7">
            <v>89.26340810177436</v>
          </cell>
          <cell r="G7">
            <v>99.53669144781145</v>
          </cell>
          <cell r="H7">
            <v>96.698856799037301</v>
          </cell>
        </row>
        <row r="8">
          <cell r="A8">
            <v>4</v>
          </cell>
          <cell r="B8" t="str">
            <v>Plant    Utilisation    Factor            **</v>
          </cell>
          <cell r="C8" t="str">
            <v>%</v>
          </cell>
          <cell r="D8">
            <v>49.14</v>
          </cell>
          <cell r="E8">
            <v>52.6</v>
          </cell>
          <cell r="F8">
            <v>56.03</v>
          </cell>
          <cell r="G8">
            <v>58.1673864745838</v>
          </cell>
          <cell r="H8">
            <v>59.2</v>
          </cell>
        </row>
        <row r="9">
          <cell r="A9">
            <v>5</v>
          </cell>
          <cell r="B9" t="str">
            <v>Plant    Availibility   Factor              **</v>
          </cell>
          <cell r="C9" t="str">
            <v>%</v>
          </cell>
          <cell r="D9">
            <v>66.92</v>
          </cell>
          <cell r="E9">
            <v>71.400000000000006</v>
          </cell>
          <cell r="F9">
            <v>72.040000000000006</v>
          </cell>
          <cell r="G9">
            <v>75.44</v>
          </cell>
          <cell r="H9">
            <v>75.3</v>
          </cell>
        </row>
        <row r="10">
          <cell r="A10">
            <v>6</v>
          </cell>
          <cell r="B10" t="str">
            <v>Partial  Unavailability Factor         **</v>
          </cell>
          <cell r="C10" t="str">
            <v>%</v>
          </cell>
          <cell r="D10">
            <v>17.78</v>
          </cell>
          <cell r="E10">
            <v>18.8</v>
          </cell>
          <cell r="F10">
            <v>16</v>
          </cell>
          <cell r="G10">
            <v>17.272613525416201</v>
          </cell>
          <cell r="H10">
            <v>16.16</v>
          </cell>
        </row>
        <row r="11">
          <cell r="A11" t="str">
            <v>a</v>
          </cell>
          <cell r="B11" t="str">
            <v>Main Boiler</v>
          </cell>
          <cell r="C11" t="str">
            <v>%</v>
          </cell>
          <cell r="D11">
            <v>0</v>
          </cell>
          <cell r="E11">
            <v>0.38</v>
          </cell>
          <cell r="F11">
            <v>0.24</v>
          </cell>
          <cell r="G11">
            <v>0.25</v>
          </cell>
          <cell r="H11">
            <v>2.4</v>
          </cell>
        </row>
        <row r="12">
          <cell r="A12" t="str">
            <v>b</v>
          </cell>
          <cell r="B12" t="str">
            <v>Boiler Auxiliaries(Mainly Mills)</v>
          </cell>
          <cell r="C12" t="str">
            <v>%</v>
          </cell>
          <cell r="D12">
            <v>2.1352047355439101</v>
          </cell>
          <cell r="E12">
            <v>0.82</v>
          </cell>
          <cell r="F12">
            <v>1.03</v>
          </cell>
          <cell r="G12">
            <v>0.57999999999999996</v>
          </cell>
          <cell r="H12">
            <v>5.0999999999999996</v>
          </cell>
        </row>
        <row r="13">
          <cell r="A13" t="str">
            <v>c</v>
          </cell>
          <cell r="B13" t="str">
            <v>Turbine</v>
          </cell>
          <cell r="C13" t="str">
            <v>%</v>
          </cell>
          <cell r="D13">
            <v>0.30946718340726254</v>
          </cell>
          <cell r="E13">
            <v>1.1200000000000001</v>
          </cell>
          <cell r="F13">
            <v>1.37</v>
          </cell>
          <cell r="G13">
            <v>0.28000000000000003</v>
          </cell>
          <cell r="H13">
            <v>0.8</v>
          </cell>
        </row>
        <row r="14">
          <cell r="A14" t="str">
            <v>d</v>
          </cell>
          <cell r="B14" t="str">
            <v>Turbine Auxiliaries</v>
          </cell>
          <cell r="C14" t="str">
            <v>%</v>
          </cell>
          <cell r="D14">
            <v>1.1834191455446403</v>
          </cell>
          <cell r="E14">
            <v>0.81</v>
          </cell>
          <cell r="F14">
            <v>0.54</v>
          </cell>
          <cell r="G14">
            <v>0.21</v>
          </cell>
          <cell r="H14">
            <v>0.6</v>
          </cell>
        </row>
        <row r="15">
          <cell r="A15" t="str">
            <v>e</v>
          </cell>
          <cell r="B15" t="str">
            <v>Generator</v>
          </cell>
          <cell r="C15" t="str">
            <v>%</v>
          </cell>
          <cell r="D15">
            <v>0.23316136939653051</v>
          </cell>
          <cell r="E15">
            <v>0.36</v>
          </cell>
          <cell r="F15">
            <v>0.69</v>
          </cell>
          <cell r="G15">
            <v>0.93</v>
          </cell>
          <cell r="H15">
            <v>0.3</v>
          </cell>
        </row>
        <row r="16">
          <cell r="A16" t="str">
            <v>f</v>
          </cell>
          <cell r="B16" t="str">
            <v>Electrical</v>
          </cell>
          <cell r="C16" t="str">
            <v>%</v>
          </cell>
          <cell r="D16">
            <v>0.46916617012716505</v>
          </cell>
          <cell r="E16">
            <v>0.28000000000000003</v>
          </cell>
          <cell r="F16">
            <v>0.28999999999999998</v>
          </cell>
          <cell r="G16">
            <v>1.78</v>
          </cell>
          <cell r="H16">
            <v>0.8</v>
          </cell>
        </row>
        <row r="17">
          <cell r="A17" t="str">
            <v>g</v>
          </cell>
          <cell r="B17" t="str">
            <v>Coal related (Quality ,Quantity ,Handling ,wet coal)</v>
          </cell>
          <cell r="C17" t="str">
            <v>%</v>
          </cell>
          <cell r="D17">
            <v>3.0365300291812445</v>
          </cell>
          <cell r="E17">
            <v>0.33</v>
          </cell>
          <cell r="F17">
            <v>0.12</v>
          </cell>
          <cell r="G17">
            <v>0.47</v>
          </cell>
          <cell r="H17">
            <v>5.8</v>
          </cell>
        </row>
        <row r="18">
          <cell r="A18" t="str">
            <v>h</v>
          </cell>
          <cell r="B18" t="str">
            <v>Others</v>
          </cell>
          <cell r="C18" t="str">
            <v>%</v>
          </cell>
          <cell r="D18">
            <v>2.2070544258220908</v>
          </cell>
          <cell r="E18">
            <v>3.85</v>
          </cell>
          <cell r="F18">
            <v>1.23</v>
          </cell>
          <cell r="G18">
            <v>1</v>
          </cell>
          <cell r="H18">
            <v>0.5</v>
          </cell>
        </row>
        <row r="19">
          <cell r="A19">
            <v>7</v>
          </cell>
          <cell r="B19" t="str">
            <v xml:space="preserve">Planned  Outage         Rate          </v>
          </cell>
          <cell r="C19" t="str">
            <v>MU</v>
          </cell>
          <cell r="D19">
            <v>3672.14</v>
          </cell>
          <cell r="E19">
            <v>3192.88</v>
          </cell>
          <cell r="F19">
            <v>3765.67</v>
          </cell>
          <cell r="G19">
            <v>2144.02</v>
          </cell>
          <cell r="H19">
            <v>3421.66</v>
          </cell>
        </row>
        <row r="20">
          <cell r="A20" t="str">
            <v>a</v>
          </cell>
          <cell r="C20" t="str">
            <v>No</v>
          </cell>
          <cell r="D20">
            <v>18</v>
          </cell>
          <cell r="E20">
            <v>23</v>
          </cell>
          <cell r="F20">
            <v>20</v>
          </cell>
          <cell r="G20">
            <v>24</v>
          </cell>
          <cell r="H20">
            <v>23</v>
          </cell>
        </row>
        <row r="21">
          <cell r="A21" t="str">
            <v>b</v>
          </cell>
          <cell r="B21" t="str">
            <v xml:space="preserve">                                                       **</v>
          </cell>
          <cell r="C21" t="str">
            <v>%</v>
          </cell>
          <cell r="D21">
            <v>16</v>
          </cell>
          <cell r="E21">
            <v>13.59</v>
          </cell>
          <cell r="F21">
            <v>16.079999999999998</v>
          </cell>
          <cell r="G21">
            <v>12.209376208374712</v>
          </cell>
          <cell r="H21">
            <v>12.6</v>
          </cell>
        </row>
        <row r="22">
          <cell r="A22">
            <v>8</v>
          </cell>
          <cell r="B22" t="str">
            <v xml:space="preserve">Forced   Outage   </v>
          </cell>
          <cell r="C22" t="str">
            <v>MU</v>
          </cell>
          <cell r="D22">
            <v>4054.2</v>
          </cell>
          <cell r="E22">
            <v>3528.19</v>
          </cell>
          <cell r="F22">
            <v>2780.85</v>
          </cell>
          <cell r="G22">
            <v>3161.67</v>
          </cell>
          <cell r="H22">
            <v>3281.99</v>
          </cell>
        </row>
        <row r="23">
          <cell r="A23" t="str">
            <v>a</v>
          </cell>
          <cell r="C23" t="str">
            <v>No</v>
          </cell>
          <cell r="D23">
            <v>838</v>
          </cell>
          <cell r="E23">
            <v>793</v>
          </cell>
          <cell r="F23">
            <v>756</v>
          </cell>
          <cell r="G23">
            <v>935</v>
          </cell>
          <cell r="H23">
            <v>1031</v>
          </cell>
        </row>
        <row r="24">
          <cell r="A24" t="str">
            <v>b</v>
          </cell>
          <cell r="B24" t="str">
            <v xml:space="preserve">                                                      **</v>
          </cell>
          <cell r="C24" t="str">
            <v>%</v>
          </cell>
          <cell r="D24">
            <v>17.079999999999998</v>
          </cell>
          <cell r="E24">
            <v>15.01</v>
          </cell>
          <cell r="F24">
            <v>11.88</v>
          </cell>
          <cell r="G24">
            <v>12.35</v>
          </cell>
          <cell r="H24">
            <v>12.08</v>
          </cell>
        </row>
        <row r="25">
          <cell r="A25" t="str">
            <v>c</v>
          </cell>
          <cell r="B25" t="str">
            <v>Boiler Tube Leakages</v>
          </cell>
          <cell r="C25" t="str">
            <v>MU</v>
          </cell>
          <cell r="D25">
            <v>1507</v>
          </cell>
          <cell r="E25">
            <v>1373.19</v>
          </cell>
          <cell r="F25">
            <v>1286</v>
          </cell>
          <cell r="G25">
            <v>1722</v>
          </cell>
          <cell r="H25">
            <v>2009.66</v>
          </cell>
        </row>
        <row r="26">
          <cell r="A26" t="str">
            <v>d</v>
          </cell>
          <cell r="C26" t="str">
            <v>No</v>
          </cell>
          <cell r="D26">
            <v>167</v>
          </cell>
          <cell r="E26">
            <v>188</v>
          </cell>
          <cell r="F26">
            <v>192</v>
          </cell>
          <cell r="G26">
            <v>240</v>
          </cell>
          <cell r="H26">
            <v>273</v>
          </cell>
        </row>
        <row r="27">
          <cell r="A27" t="str">
            <v>e</v>
          </cell>
          <cell r="C27" t="str">
            <v>%</v>
          </cell>
          <cell r="D27">
            <v>6.3955985380519014</v>
          </cell>
          <cell r="E27">
            <v>5.829559290259148</v>
          </cell>
          <cell r="F27">
            <v>5.4781122578512509</v>
          </cell>
          <cell r="G27">
            <v>6.4055165111673595</v>
          </cell>
          <cell r="H27">
            <v>7.398106058932755</v>
          </cell>
        </row>
        <row r="28">
          <cell r="A28">
            <v>9</v>
          </cell>
          <cell r="B28" t="str">
            <v>Total          Coal           Consumption</v>
          </cell>
          <cell r="C28" t="str">
            <v>1000MT</v>
          </cell>
          <cell r="D28">
            <v>9628</v>
          </cell>
          <cell r="E28">
            <v>10365</v>
          </cell>
          <cell r="F28">
            <v>10889.111999999999</v>
          </cell>
          <cell r="G28">
            <v>12127.994971999999</v>
          </cell>
          <cell r="H28">
            <v>13030.226000000001</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row>
        <row r="30">
          <cell r="A30">
            <v>11</v>
          </cell>
          <cell r="B30" t="str">
            <v>Specific    Coal           Consumption</v>
          </cell>
          <cell r="C30" t="str">
            <v>Kg/Kwh</v>
          </cell>
          <cell r="D30">
            <v>0.83</v>
          </cell>
          <cell r="E30">
            <v>0.8</v>
          </cell>
          <cell r="F30">
            <v>0.81679632209152919</v>
          </cell>
          <cell r="G30">
            <v>0.82050145151015585</v>
          </cell>
          <cell r="H30">
            <v>0.81</v>
          </cell>
        </row>
        <row r="31">
          <cell r="A31">
            <v>12</v>
          </cell>
          <cell r="B31" t="str">
            <v>Total          Fuel Oil     Consumption</v>
          </cell>
          <cell r="C31" t="str">
            <v>1000KL</v>
          </cell>
          <cell r="D31">
            <v>147</v>
          </cell>
          <cell r="E31">
            <v>178</v>
          </cell>
          <cell r="F31">
            <v>144.66900000000001</v>
          </cell>
          <cell r="G31">
            <v>185.24459685843499</v>
          </cell>
          <cell r="H31">
            <v>124.101</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row>
        <row r="33">
          <cell r="A33">
            <v>14</v>
          </cell>
          <cell r="B33" t="str">
            <v xml:space="preserve">Specific    Fuel Oil      Consumption </v>
          </cell>
          <cell r="C33" t="str">
            <v>ml/Kwh</v>
          </cell>
          <cell r="D33">
            <v>12.72</v>
          </cell>
          <cell r="E33">
            <v>14.43</v>
          </cell>
          <cell r="F33">
            <v>10.851675244102497</v>
          </cell>
          <cell r="G33">
            <v>12.532447528026529</v>
          </cell>
          <cell r="H33">
            <v>7.72</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row>
        <row r="35">
          <cell r="A35">
            <v>16</v>
          </cell>
          <cell r="B35" t="str">
            <v>Thermal  Auxiliary Consumption   Total</v>
          </cell>
          <cell r="C35" t="str">
            <v>MU</v>
          </cell>
          <cell r="D35">
            <v>1235.3499999999999</v>
          </cell>
          <cell r="E35">
            <v>1288.0999999999999</v>
          </cell>
          <cell r="F35">
            <v>1394.5</v>
          </cell>
          <cell r="G35">
            <v>1558.7317929999999</v>
          </cell>
          <cell r="H35">
            <v>1648.2</v>
          </cell>
        </row>
        <row r="36">
          <cell r="A36">
            <v>17</v>
          </cell>
          <cell r="B36" t="str">
            <v>Thermal  Auxiliary Consumption   Percentage</v>
          </cell>
          <cell r="C36" t="str">
            <v>%</v>
          </cell>
          <cell r="D36">
            <v>10.67</v>
          </cell>
          <cell r="E36">
            <v>10.4</v>
          </cell>
          <cell r="F36">
            <v>10.449094587326698</v>
          </cell>
          <cell r="G36">
            <v>10.545367982294113</v>
          </cell>
          <cell r="H36">
            <v>10.255516804748822</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row>
        <row r="38">
          <cell r="A38" t="str">
            <v>Note :-</v>
          </cell>
        </row>
        <row r="39">
          <cell r="A39">
            <v>1</v>
          </cell>
          <cell r="B39" t="str">
            <v>In 1994-95 &amp;1999-2000specific oil consumption is more due to stablisation of both units of Sanjay Gandhi thermal Power Station.</v>
          </cell>
        </row>
        <row r="40">
          <cell r="A40">
            <v>2</v>
          </cell>
          <cell r="B40" t="str">
            <v xml:space="preserve"> Heavy and unprcedented rains all over resulting in wet coal problems in thermal stations.</v>
          </cell>
        </row>
        <row r="41">
          <cell r="A41">
            <v>3</v>
          </cell>
          <cell r="B41" t="str">
            <v>Considering SGTPS # 1 wef :  01.01.95  , # 2 wef : 01.04.95 ,.# 3 w.e.f : 01.09.99&amp; # 4 w.e.f : 01.04.2000.</v>
          </cell>
        </row>
        <row r="42">
          <cell r="A42">
            <v>4</v>
          </cell>
          <cell r="B42" t="str">
            <v>Considering  Cost of Coal &amp; Fuel oil same for all the  years for comparision purpose .                                         .</v>
          </cell>
        </row>
        <row r="43">
          <cell r="A43">
            <v>5</v>
          </cell>
          <cell r="B43" t="str">
            <v>Totals  may  not  tally  due  to  rounding  off.</v>
          </cell>
        </row>
        <row r="45">
          <cell r="A45" t="str">
            <v>EXECUTIVE SUMMARY</v>
          </cell>
        </row>
        <row r="46">
          <cell r="A46" t="str">
            <v>96-97 to 00-01</v>
          </cell>
        </row>
        <row r="47">
          <cell r="A47" t="str">
            <v>THERMAL GENETRATION</v>
          </cell>
        </row>
        <row r="48">
          <cell r="A48" t="str">
            <v xml:space="preserve"> </v>
          </cell>
          <cell r="B48" t="str">
            <v>P A R T I C U L A R S</v>
          </cell>
          <cell r="D48" t="str">
            <v>96-97</v>
          </cell>
          <cell r="E48" t="str">
            <v>97-98</v>
          </cell>
          <cell r="F48" t="str">
            <v>98-99</v>
          </cell>
          <cell r="G48" t="str">
            <v>99-00</v>
          </cell>
          <cell r="H48" t="str">
            <v>00-01</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row>
        <row r="52">
          <cell r="A52">
            <v>4</v>
          </cell>
          <cell r="B52" t="str">
            <v>Plant    Utilisation    Factor            **</v>
          </cell>
          <cell r="C52" t="str">
            <v>%</v>
          </cell>
          <cell r="D52">
            <v>62.26</v>
          </cell>
          <cell r="E52">
            <v>66.319999999999993</v>
          </cell>
          <cell r="F52">
            <v>68.180000000000007</v>
          </cell>
          <cell r="G52">
            <v>69.42</v>
          </cell>
          <cell r="H52">
            <v>66.349999999999994</v>
          </cell>
        </row>
        <row r="53">
          <cell r="A53">
            <v>5</v>
          </cell>
          <cell r="B53" t="str">
            <v>Plant    Availibility   Factor              **</v>
          </cell>
          <cell r="C53" t="str">
            <v>%</v>
          </cell>
          <cell r="D53">
            <v>74.900000000000006</v>
          </cell>
          <cell r="E53">
            <v>76.290000000000006</v>
          </cell>
          <cell r="F53">
            <v>77.22</v>
          </cell>
          <cell r="G53">
            <v>79.09</v>
          </cell>
          <cell r="H53">
            <v>77.67</v>
          </cell>
        </row>
        <row r="54">
          <cell r="A54">
            <v>6</v>
          </cell>
          <cell r="B54" t="str">
            <v>Partial  Unavailability Factor         **</v>
          </cell>
          <cell r="C54" t="str">
            <v>%</v>
          </cell>
          <cell r="D54">
            <v>12.64</v>
          </cell>
          <cell r="E54">
            <v>9.9700000000000006</v>
          </cell>
          <cell r="F54">
            <v>9.0399999999999991</v>
          </cell>
          <cell r="G54">
            <v>9.67</v>
          </cell>
          <cell r="H54">
            <v>11.32</v>
          </cell>
        </row>
        <row r="55">
          <cell r="A55" t="str">
            <v>a</v>
          </cell>
          <cell r="B55" t="str">
            <v>Main Boiler</v>
          </cell>
          <cell r="C55" t="str">
            <v>%</v>
          </cell>
          <cell r="D55">
            <v>1.4</v>
          </cell>
          <cell r="E55">
            <v>1.17</v>
          </cell>
          <cell r="F55">
            <v>1.91</v>
          </cell>
          <cell r="G55">
            <v>2.62</v>
          </cell>
          <cell r="H55">
            <v>4061.5740000000001</v>
          </cell>
        </row>
        <row r="56">
          <cell r="A56" t="str">
            <v>b</v>
          </cell>
          <cell r="B56" t="str">
            <v>Boiler Auxiliaries(Mainly Mills)</v>
          </cell>
          <cell r="C56" t="str">
            <v>%</v>
          </cell>
          <cell r="D56">
            <v>4.9000000000000004</v>
          </cell>
          <cell r="E56">
            <v>3.07</v>
          </cell>
          <cell r="F56">
            <v>1.57</v>
          </cell>
          <cell r="G56">
            <v>1.89</v>
          </cell>
          <cell r="H56">
            <v>25</v>
          </cell>
        </row>
        <row r="57">
          <cell r="A57" t="str">
            <v>c</v>
          </cell>
          <cell r="B57" t="str">
            <v>Turbine</v>
          </cell>
          <cell r="C57" t="str">
            <v>%</v>
          </cell>
          <cell r="D57">
            <v>1.1000000000000001</v>
          </cell>
          <cell r="E57">
            <v>0.98</v>
          </cell>
          <cell r="F57">
            <v>1.42</v>
          </cell>
          <cell r="G57">
            <v>1.06</v>
          </cell>
          <cell r="H57">
            <v>13.2</v>
          </cell>
        </row>
        <row r="58">
          <cell r="A58" t="str">
            <v>d</v>
          </cell>
          <cell r="B58" t="str">
            <v>Turbine Auxiliaries</v>
          </cell>
          <cell r="C58" t="str">
            <v>%</v>
          </cell>
          <cell r="D58">
            <v>0.9</v>
          </cell>
          <cell r="E58">
            <v>0.49</v>
          </cell>
          <cell r="F58">
            <v>0.42</v>
          </cell>
          <cell r="G58">
            <v>0.63</v>
          </cell>
          <cell r="H58">
            <v>2808.83</v>
          </cell>
        </row>
        <row r="59">
          <cell r="A59" t="str">
            <v>e</v>
          </cell>
          <cell r="B59" t="str">
            <v>Generator</v>
          </cell>
          <cell r="C59" t="str">
            <v>%</v>
          </cell>
          <cell r="D59">
            <v>0.3</v>
          </cell>
          <cell r="E59">
            <v>0.27</v>
          </cell>
          <cell r="F59">
            <v>0.2</v>
          </cell>
          <cell r="G59">
            <v>0.48</v>
          </cell>
          <cell r="H59">
            <v>669</v>
          </cell>
        </row>
        <row r="60">
          <cell r="A60" t="str">
            <v>f</v>
          </cell>
          <cell r="B60" t="str">
            <v>Electrical</v>
          </cell>
          <cell r="C60" t="str">
            <v>%</v>
          </cell>
          <cell r="D60">
            <v>0.8</v>
          </cell>
          <cell r="E60">
            <v>1.96</v>
          </cell>
          <cell r="F60">
            <v>2.1</v>
          </cell>
          <cell r="G60">
            <v>0.81</v>
          </cell>
          <cell r="H60">
            <v>9.1300000000000008</v>
          </cell>
        </row>
        <row r="61">
          <cell r="A61" t="str">
            <v>g</v>
          </cell>
          <cell r="B61" t="str">
            <v>Coal related (Quality ,Quantity ,Handling ,wet coal)</v>
          </cell>
          <cell r="C61" t="str">
            <v>%</v>
          </cell>
          <cell r="D61">
            <v>3.3</v>
          </cell>
          <cell r="E61">
            <v>2.4900000000000002</v>
          </cell>
          <cell r="F61">
            <v>1.19</v>
          </cell>
          <cell r="G61">
            <v>1.6</v>
          </cell>
          <cell r="H61">
            <v>1426.91</v>
          </cell>
        </row>
        <row r="62">
          <cell r="A62" t="str">
            <v>h</v>
          </cell>
          <cell r="B62" t="str">
            <v>Others</v>
          </cell>
          <cell r="C62" t="str">
            <v>%</v>
          </cell>
          <cell r="D62">
            <v>0.1</v>
          </cell>
          <cell r="E62">
            <v>0</v>
          </cell>
          <cell r="F62">
            <v>0</v>
          </cell>
          <cell r="G62">
            <v>0.2</v>
          </cell>
          <cell r="H62">
            <v>157</v>
          </cell>
        </row>
        <row r="63">
          <cell r="A63">
            <v>7</v>
          </cell>
          <cell r="B63" t="str">
            <v xml:space="preserve">Planned  Outage         Rate          </v>
          </cell>
          <cell r="C63" t="str">
            <v>MU</v>
          </cell>
          <cell r="D63">
            <v>4231.29</v>
          </cell>
          <cell r="E63">
            <v>3432.3410099999996</v>
          </cell>
          <cell r="F63">
            <v>3544</v>
          </cell>
          <cell r="G63">
            <v>3784.7</v>
          </cell>
          <cell r="H63">
            <v>4061.5740000000001</v>
          </cell>
        </row>
        <row r="64">
          <cell r="A64" t="str">
            <v>a</v>
          </cell>
          <cell r="C64" t="str">
            <v>No</v>
          </cell>
          <cell r="D64">
            <v>24</v>
          </cell>
          <cell r="E64">
            <v>24</v>
          </cell>
          <cell r="F64">
            <v>20</v>
          </cell>
          <cell r="G64">
            <v>24</v>
          </cell>
          <cell r="H64">
            <v>24</v>
          </cell>
        </row>
        <row r="65">
          <cell r="A65" t="str">
            <v>b</v>
          </cell>
          <cell r="B65" t="str">
            <v xml:space="preserve">                                                       **</v>
          </cell>
          <cell r="C65" t="str">
            <v>%</v>
          </cell>
          <cell r="D65">
            <v>15.62</v>
          </cell>
          <cell r="E65">
            <v>12.67</v>
          </cell>
          <cell r="F65">
            <v>13.08</v>
          </cell>
          <cell r="G65">
            <v>13.05</v>
          </cell>
          <cell r="H65">
            <v>13.2</v>
          </cell>
        </row>
        <row r="66">
          <cell r="A66">
            <v>8</v>
          </cell>
          <cell r="B66" t="str">
            <v xml:space="preserve">Forced   Outage   </v>
          </cell>
          <cell r="C66" t="str">
            <v>MU</v>
          </cell>
          <cell r="D66">
            <v>2568.61</v>
          </cell>
          <cell r="E66">
            <v>2988.0600899999995</v>
          </cell>
          <cell r="F66">
            <v>2626.63</v>
          </cell>
          <cell r="G66">
            <v>2200.5</v>
          </cell>
          <cell r="H66">
            <v>4061.5740000000001</v>
          </cell>
        </row>
        <row r="67">
          <cell r="A67" t="str">
            <v>a</v>
          </cell>
          <cell r="C67" t="str">
            <v>No</v>
          </cell>
          <cell r="D67">
            <v>679</v>
          </cell>
          <cell r="E67">
            <v>662</v>
          </cell>
          <cell r="F67">
            <v>618</v>
          </cell>
          <cell r="G67">
            <v>570</v>
          </cell>
          <cell r="H67">
            <v>669</v>
          </cell>
        </row>
        <row r="68">
          <cell r="A68" t="str">
            <v>b</v>
          </cell>
          <cell r="B68" t="str">
            <v xml:space="preserve">                                                      **</v>
          </cell>
          <cell r="C68" t="str">
            <v>%</v>
          </cell>
          <cell r="D68">
            <v>9.48</v>
          </cell>
          <cell r="E68">
            <v>11.03</v>
          </cell>
          <cell r="F68">
            <v>9.69</v>
          </cell>
          <cell r="G68">
            <v>7.84</v>
          </cell>
          <cell r="H68">
            <v>9.1300000000000008</v>
          </cell>
        </row>
        <row r="69">
          <cell r="A69" t="str">
            <v>c</v>
          </cell>
          <cell r="B69" t="str">
            <v>Boiler Tube Leakages</v>
          </cell>
          <cell r="C69" t="str">
            <v>MU</v>
          </cell>
          <cell r="D69">
            <v>1719</v>
          </cell>
          <cell r="E69">
            <v>1560.40128</v>
          </cell>
          <cell r="F69">
            <v>1408.83</v>
          </cell>
          <cell r="G69">
            <v>1466.97</v>
          </cell>
          <cell r="H69">
            <v>1426.91</v>
          </cell>
        </row>
        <row r="70">
          <cell r="A70" t="str">
            <v>d</v>
          </cell>
          <cell r="C70" t="str">
            <v>No</v>
          </cell>
          <cell r="D70">
            <v>185</v>
          </cell>
          <cell r="E70">
            <v>197</v>
          </cell>
          <cell r="F70">
            <v>191</v>
          </cell>
          <cell r="G70">
            <v>184</v>
          </cell>
          <cell r="H70">
            <v>157</v>
          </cell>
        </row>
        <row r="71">
          <cell r="A71" t="str">
            <v>e</v>
          </cell>
          <cell r="C71" t="str">
            <v>%</v>
          </cell>
          <cell r="D71">
            <v>6.34</v>
          </cell>
          <cell r="E71">
            <v>5.76</v>
          </cell>
          <cell r="F71">
            <v>5.2</v>
          </cell>
          <cell r="G71">
            <v>5.4</v>
          </cell>
          <cell r="H71">
            <v>4.6399999999999997</v>
          </cell>
        </row>
        <row r="72">
          <cell r="A72">
            <v>9</v>
          </cell>
          <cell r="B72" t="str">
            <v>Total          Coal           Consumption</v>
          </cell>
          <cell r="C72" t="str">
            <v>1000MT</v>
          </cell>
          <cell r="D72">
            <v>13482.3</v>
          </cell>
          <cell r="E72">
            <v>14265.226000000001</v>
          </cell>
          <cell r="F72">
            <v>14547.769</v>
          </cell>
          <cell r="G72">
            <v>15648.859</v>
          </cell>
          <cell r="H72">
            <v>16020.288</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row>
        <row r="74">
          <cell r="A74">
            <v>11</v>
          </cell>
          <cell r="B74" t="str">
            <v>Specific    Coal           Consumption</v>
          </cell>
          <cell r="C74" t="str">
            <v>Kg/Kwh</v>
          </cell>
          <cell r="D74">
            <v>0.8</v>
          </cell>
          <cell r="E74">
            <v>0.79</v>
          </cell>
          <cell r="F74">
            <v>0.79</v>
          </cell>
          <cell r="G74">
            <v>0.78</v>
          </cell>
          <cell r="H74">
            <v>0.78</v>
          </cell>
        </row>
        <row r="75">
          <cell r="A75">
            <v>12</v>
          </cell>
          <cell r="B75" t="str">
            <v>Total          Fuel Oil     Consumption</v>
          </cell>
          <cell r="C75" t="str">
            <v>1000KL</v>
          </cell>
          <cell r="D75">
            <v>86.83</v>
          </cell>
          <cell r="E75">
            <v>66.355000000000004</v>
          </cell>
          <cell r="F75">
            <v>51.347000000000001</v>
          </cell>
          <cell r="G75">
            <v>58.731999999999999</v>
          </cell>
          <cell r="H75">
            <v>65.579260000000005</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row>
        <row r="77">
          <cell r="A77">
            <v>14</v>
          </cell>
          <cell r="B77" t="str">
            <v xml:space="preserve">Specific    Fuel Oil      Consumption </v>
          </cell>
          <cell r="C77" t="str">
            <v>ml/Kwh</v>
          </cell>
          <cell r="D77">
            <v>5.15</v>
          </cell>
          <cell r="E77">
            <v>3.69</v>
          </cell>
          <cell r="F77">
            <v>2.78</v>
          </cell>
          <cell r="G77">
            <v>2.29</v>
          </cell>
          <cell r="H77">
            <v>3.22</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row>
        <row r="79">
          <cell r="A79">
            <v>16</v>
          </cell>
          <cell r="B79" t="str">
            <v>Thermal  Auxiliary Consumption   Total</v>
          </cell>
          <cell r="C79" t="str">
            <v>MU</v>
          </cell>
          <cell r="D79">
            <v>1650.79</v>
          </cell>
          <cell r="E79">
            <v>1766.22</v>
          </cell>
          <cell r="F79">
            <v>1783.99</v>
          </cell>
          <cell r="G79">
            <v>1952.78</v>
          </cell>
          <cell r="H79">
            <v>1982.05</v>
          </cell>
        </row>
        <row r="80">
          <cell r="A80">
            <v>17</v>
          </cell>
          <cell r="B80" t="str">
            <v>Thermal  Auxiliary Consumption   Percentage</v>
          </cell>
          <cell r="C80" t="str">
            <v>%</v>
          </cell>
          <cell r="D80">
            <v>9.7871164767590138</v>
          </cell>
          <cell r="E80">
            <v>9.8305197949539984</v>
          </cell>
          <cell r="F80">
            <v>9.66</v>
          </cell>
          <cell r="G80">
            <v>9.69</v>
          </cell>
          <cell r="H80">
            <v>9.7100000000000009</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row>
        <row r="82">
          <cell r="A82" t="str">
            <v>Note :-</v>
          </cell>
        </row>
        <row r="83">
          <cell r="A83">
            <v>1</v>
          </cell>
          <cell r="B83" t="str">
            <v>In 1994-95 &amp;1999-2000specific oil consumption is more due to stablisation of both units of Sanjay Gandhi thermal Power Station.</v>
          </cell>
        </row>
        <row r="84">
          <cell r="A84">
            <v>2</v>
          </cell>
          <cell r="B84" t="str">
            <v xml:space="preserve"> Heavy and unprcedented rains all over resulting in wet coal problems in thermal stations.</v>
          </cell>
          <cell r="F84" t="str">
            <v xml:space="preserve"> </v>
          </cell>
        </row>
        <row r="85">
          <cell r="A85">
            <v>3</v>
          </cell>
          <cell r="B85" t="str">
            <v>Considering SGTPS # 1 wef :  01.01.95  , # 2 wef : 01.04.95 ,.# 3 w.e.f : 01.09.99&amp; # 4 w.e.f : 01.04.2000.</v>
          </cell>
        </row>
        <row r="86">
          <cell r="A86">
            <v>4</v>
          </cell>
          <cell r="B86" t="str">
            <v>Considering  Cost of Coal &amp; Fuel oil same for all the  years for comparision purpose .                                         .</v>
          </cell>
          <cell r="E86" t="str">
            <v xml:space="preserve"> </v>
          </cell>
        </row>
        <row r="87">
          <cell r="A87">
            <v>5</v>
          </cell>
          <cell r="B87" t="str">
            <v>Totals  may  not  tally  due  to  rounding  off.</v>
          </cell>
        </row>
        <row r="89">
          <cell r="A89" t="str">
            <v>EXECUTIVE SUMMARY</v>
          </cell>
        </row>
        <row r="90">
          <cell r="A90" t="str">
            <v>91-92 to 95-96</v>
          </cell>
        </row>
        <row r="91">
          <cell r="A91" t="str">
            <v xml:space="preserve"> HYDEL GENETRATION</v>
          </cell>
        </row>
        <row r="92">
          <cell r="A92" t="str">
            <v xml:space="preserve"> </v>
          </cell>
          <cell r="B92" t="str">
            <v>P A R T I C U L A R S</v>
          </cell>
          <cell r="D92" t="str">
            <v>91-92</v>
          </cell>
          <cell r="E92" t="str">
            <v>92-93</v>
          </cell>
          <cell r="F92" t="str">
            <v>93-94</v>
          </cell>
          <cell r="G92" t="str">
            <v>94-95</v>
          </cell>
          <cell r="H92" t="str">
            <v xml:space="preserve">95-96 </v>
          </cell>
        </row>
        <row r="93">
          <cell r="A93">
            <v>1</v>
          </cell>
          <cell r="B93" t="str">
            <v>Hydel Generation(G'sagar+Pench+Bargi+Tons+ B'pur+HB))</v>
          </cell>
          <cell r="C93" t="str">
            <v>MU</v>
          </cell>
          <cell r="D93">
            <v>1324.15</v>
          </cell>
          <cell r="E93">
            <v>1295.48</v>
          </cell>
          <cell r="F93">
            <v>1589.68</v>
          </cell>
          <cell r="G93">
            <v>2280.4742339999998</v>
          </cell>
          <cell r="H93">
            <v>2141.34</v>
          </cell>
        </row>
        <row r="94">
          <cell r="A94">
            <v>2</v>
          </cell>
          <cell r="B94" t="str">
            <v xml:space="preserve">Target (PLAN )   </v>
          </cell>
          <cell r="C94" t="str">
            <v>MU</v>
          </cell>
          <cell r="D94">
            <v>1771</v>
          </cell>
          <cell r="E94">
            <v>1870</v>
          </cell>
          <cell r="F94">
            <v>1870</v>
          </cell>
          <cell r="G94">
            <v>1965</v>
          </cell>
          <cell r="H94">
            <v>2035</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row>
        <row r="98">
          <cell r="A98">
            <v>6</v>
          </cell>
          <cell r="B98" t="str">
            <v>ACHIEVEMENT Percentage of ( 5 )</v>
          </cell>
          <cell r="C98" t="str">
            <v>%</v>
          </cell>
          <cell r="D98">
            <v>81.183098591549296</v>
          </cell>
          <cell r="E98">
            <v>77.976780185758514</v>
          </cell>
          <cell r="F98">
            <v>83.32964824120603</v>
          </cell>
          <cell r="G98">
            <v>120.76748589143152</v>
          </cell>
          <cell r="H98">
            <v>109.41</v>
          </cell>
        </row>
        <row r="99">
          <cell r="A99">
            <v>7</v>
          </cell>
          <cell r="B99" t="str">
            <v xml:space="preserve">Reservoir Level at the end </v>
          </cell>
        </row>
        <row r="100">
          <cell r="A100" t="str">
            <v>a</v>
          </cell>
          <cell r="B100" t="str">
            <v>GANDHISAGAR     MDDL   1250.00 Ft</v>
          </cell>
          <cell r="C100" t="str">
            <v>FT</v>
          </cell>
          <cell r="D100">
            <v>1284.51</v>
          </cell>
          <cell r="E100">
            <v>1253.47</v>
          </cell>
          <cell r="F100">
            <v>1250.8900000000001</v>
          </cell>
          <cell r="G100">
            <v>1295.67</v>
          </cell>
          <cell r="H100">
            <v>1288.95</v>
          </cell>
        </row>
        <row r="101">
          <cell r="A101" t="str">
            <v xml:space="preserve"> </v>
          </cell>
          <cell r="B101" t="str">
            <v>Energy   Contents   in   MKwh</v>
          </cell>
          <cell r="C101" t="str">
            <v>MU</v>
          </cell>
          <cell r="D101">
            <v>245</v>
          </cell>
          <cell r="E101">
            <v>14.5</v>
          </cell>
          <cell r="F101">
            <v>3.56</v>
          </cell>
          <cell r="G101">
            <v>408.4</v>
          </cell>
          <cell r="H101">
            <v>310</v>
          </cell>
        </row>
        <row r="102">
          <cell r="A102" t="str">
            <v>b</v>
          </cell>
          <cell r="B102" t="str">
            <v>PENCH           MDDL    464.50 M</v>
          </cell>
          <cell r="C102" t="str">
            <v>M</v>
          </cell>
          <cell r="D102">
            <v>464.42</v>
          </cell>
          <cell r="E102">
            <v>474.87</v>
          </cell>
          <cell r="F102">
            <v>483.64</v>
          </cell>
          <cell r="G102">
            <v>482.5</v>
          </cell>
          <cell r="H102">
            <v>472.9</v>
          </cell>
        </row>
        <row r="103">
          <cell r="A103" t="str">
            <v xml:space="preserve"> </v>
          </cell>
          <cell r="B103" t="str">
            <v>Energy   Contents   in   MKwh</v>
          </cell>
          <cell r="C103" t="str">
            <v>MU</v>
          </cell>
          <cell r="D103">
            <v>2.5</v>
          </cell>
          <cell r="E103">
            <v>83</v>
          </cell>
          <cell r="F103">
            <v>222.16</v>
          </cell>
          <cell r="G103">
            <v>202</v>
          </cell>
          <cell r="H103">
            <v>63</v>
          </cell>
        </row>
        <row r="104">
          <cell r="A104" t="str">
            <v>c</v>
          </cell>
          <cell r="B104" t="str">
            <v>BARGI           MDDL    403.50 M</v>
          </cell>
          <cell r="C104" t="str">
            <v>M</v>
          </cell>
          <cell r="D104">
            <v>409</v>
          </cell>
          <cell r="E104">
            <v>414.4</v>
          </cell>
          <cell r="F104">
            <v>413.55</v>
          </cell>
          <cell r="G104">
            <v>418.15</v>
          </cell>
          <cell r="H104">
            <v>411.8</v>
          </cell>
        </row>
        <row r="105">
          <cell r="A105" t="str">
            <v xml:space="preserve"> </v>
          </cell>
          <cell r="B105" t="str">
            <v>Energy   Contents   in   MKwh</v>
          </cell>
          <cell r="C105" t="str">
            <v>MU</v>
          </cell>
          <cell r="D105">
            <v>44</v>
          </cell>
          <cell r="E105">
            <v>113</v>
          </cell>
          <cell r="F105">
            <v>100.15</v>
          </cell>
          <cell r="G105">
            <v>192.75</v>
          </cell>
          <cell r="H105">
            <v>77</v>
          </cell>
        </row>
        <row r="106">
          <cell r="A106" t="str">
            <v>d</v>
          </cell>
          <cell r="B106" t="str">
            <v>TONS            MDDL    275.00 M</v>
          </cell>
          <cell r="C106" t="str">
            <v>M</v>
          </cell>
          <cell r="F106">
            <v>277.10000000000002</v>
          </cell>
          <cell r="G106">
            <v>277.3</v>
          </cell>
          <cell r="H106">
            <v>277.3</v>
          </cell>
        </row>
        <row r="107">
          <cell r="A107" t="str">
            <v xml:space="preserve"> </v>
          </cell>
          <cell r="B107" t="str">
            <v>Energy   Contents   in   MKwh</v>
          </cell>
          <cell r="C107" t="str">
            <v>MU</v>
          </cell>
          <cell r="F107">
            <v>1.1279999999999999</v>
          </cell>
          <cell r="G107">
            <v>0</v>
          </cell>
          <cell r="H107">
            <v>0</v>
          </cell>
        </row>
        <row r="108">
          <cell r="A108" t="str">
            <v>e</v>
          </cell>
          <cell r="B108" t="str">
            <v>BIRSINGHPUR     MDDL    471.00 M</v>
          </cell>
          <cell r="C108" t="str">
            <v>M</v>
          </cell>
          <cell r="F108">
            <v>475.97</v>
          </cell>
          <cell r="G108">
            <v>475.1</v>
          </cell>
          <cell r="H108">
            <v>475.34</v>
          </cell>
        </row>
        <row r="109">
          <cell r="A109" t="str">
            <v xml:space="preserve"> </v>
          </cell>
          <cell r="B109" t="str">
            <v>Energy   Contents   in   MKwh</v>
          </cell>
          <cell r="C109" t="str">
            <v>MU</v>
          </cell>
          <cell r="F109">
            <v>4.7477</v>
          </cell>
          <cell r="G109">
            <v>4.5209999999999999</v>
          </cell>
          <cell r="H109">
            <v>4.5</v>
          </cell>
        </row>
        <row r="110">
          <cell r="A110" t="str">
            <v>f</v>
          </cell>
          <cell r="B110" t="str">
            <v>HASDEO-BANGO    MDDL    329.79 M</v>
          </cell>
          <cell r="C110" t="str">
            <v>M</v>
          </cell>
          <cell r="F110" t="str">
            <v>N.A.</v>
          </cell>
          <cell r="G110">
            <v>353.12</v>
          </cell>
          <cell r="H110">
            <v>347.98</v>
          </cell>
        </row>
        <row r="111">
          <cell r="A111" t="str">
            <v xml:space="preserve"> </v>
          </cell>
          <cell r="B111" t="str">
            <v>Energy   Contents   in   MKwh</v>
          </cell>
          <cell r="C111" t="str">
            <v>MU</v>
          </cell>
          <cell r="F111" t="str">
            <v>-</v>
          </cell>
          <cell r="G111">
            <v>152.76295999999999</v>
          </cell>
          <cell r="H111">
            <v>94</v>
          </cell>
        </row>
        <row r="112">
          <cell r="A112" t="str">
            <v>g</v>
          </cell>
          <cell r="B112" t="str">
            <v xml:space="preserve">RAJGHAT     MDDL    </v>
          </cell>
          <cell r="C112" t="str">
            <v>M</v>
          </cell>
          <cell r="F112" t="str">
            <v>N.A.</v>
          </cell>
          <cell r="G112">
            <v>353.12</v>
          </cell>
          <cell r="H112" t="str">
            <v xml:space="preserve"> </v>
          </cell>
        </row>
        <row r="113">
          <cell r="A113" t="str">
            <v xml:space="preserve"> </v>
          </cell>
          <cell r="B113" t="str">
            <v>Energy   Contents   in   MKwh</v>
          </cell>
          <cell r="C113" t="str">
            <v>MU</v>
          </cell>
          <cell r="F113" t="str">
            <v>-</v>
          </cell>
          <cell r="G113">
            <v>152.76295999999999</v>
          </cell>
          <cell r="H113" t="str">
            <v xml:space="preserve"> </v>
          </cell>
        </row>
        <row r="114">
          <cell r="A114" t="str">
            <v xml:space="preserve"> </v>
          </cell>
          <cell r="B114" t="str">
            <v>M.P.E.B. GENERATION  AS PER SHARE</v>
          </cell>
        </row>
        <row r="115">
          <cell r="A115">
            <v>1</v>
          </cell>
          <cell r="B115" t="str">
            <v>THERMAL  ( Excl. 40% Satpura I)</v>
          </cell>
          <cell r="C115" t="str">
            <v>MU</v>
          </cell>
          <cell r="D115">
            <v>11025.74</v>
          </cell>
          <cell r="E115">
            <v>11747.67</v>
          </cell>
          <cell r="F115">
            <v>12723.74</v>
          </cell>
          <cell r="G115">
            <v>14182.079879999999</v>
          </cell>
          <cell r="H115">
            <v>15345.74</v>
          </cell>
        </row>
        <row r="116">
          <cell r="A116">
            <v>2</v>
          </cell>
          <cell r="B116" t="str">
            <v>HYDEL    ( Excl. 50 % Chambal &amp; 1/3 Pench )</v>
          </cell>
          <cell r="C116" t="str">
            <v>MU</v>
          </cell>
          <cell r="D116">
            <v>1498.64</v>
          </cell>
          <cell r="E116">
            <v>1511.49</v>
          </cell>
          <cell r="F116">
            <v>1658.26</v>
          </cell>
          <cell r="G116">
            <v>2415.3094620000002</v>
          </cell>
          <cell r="H116">
            <v>2253.15</v>
          </cell>
        </row>
        <row r="117">
          <cell r="A117">
            <v>3</v>
          </cell>
          <cell r="B117" t="str">
            <v>TOTAL</v>
          </cell>
          <cell r="C117" t="str">
            <v>MU</v>
          </cell>
          <cell r="D117">
            <v>12524.38</v>
          </cell>
          <cell r="E117">
            <v>13259.16</v>
          </cell>
          <cell r="F117">
            <v>14382</v>
          </cell>
          <cell r="G117">
            <v>16597.389341999999</v>
          </cell>
          <cell r="H117">
            <v>17598.88</v>
          </cell>
        </row>
        <row r="118">
          <cell r="A118" t="str">
            <v>Note :-</v>
          </cell>
          <cell r="B118" t="str">
            <v>1.Heavy and good rains resulted in more secondary generation in Hydel Stations in Year 1994-95</v>
          </cell>
        </row>
        <row r="119">
          <cell r="A119" t="str">
            <v>Note :-</v>
          </cell>
          <cell r="B119" t="str">
            <v>2.Intermittent rains practically every month resulted in building up level and non utilisation of water due to lack of demand in 1997-98.</v>
          </cell>
        </row>
        <row r="120">
          <cell r="A120" t="str">
            <v>EXECUTIVE SUMMARY</v>
          </cell>
        </row>
        <row r="121">
          <cell r="A121" t="str">
            <v>96-97 to 00-01</v>
          </cell>
        </row>
        <row r="122">
          <cell r="A122" t="str">
            <v xml:space="preserve"> HYDEL GENETRATION</v>
          </cell>
        </row>
        <row r="123">
          <cell r="A123" t="str">
            <v xml:space="preserve"> </v>
          </cell>
          <cell r="B123" t="str">
            <v>P A R T I C U L A R S</v>
          </cell>
          <cell r="D123" t="str">
            <v>96-97</v>
          </cell>
          <cell r="E123" t="str">
            <v>97-98</v>
          </cell>
          <cell r="F123" t="str">
            <v>98-99</v>
          </cell>
          <cell r="G123" t="str">
            <v>99-00</v>
          </cell>
          <cell r="H123" t="str">
            <v>00-01</v>
          </cell>
        </row>
        <row r="124">
          <cell r="A124">
            <v>1</v>
          </cell>
          <cell r="B124" t="str">
            <v>Hydel Generation(G'sagar+Pench+Bargi+Tons+ B'pur+HB))</v>
          </cell>
          <cell r="C124" t="str">
            <v>MU</v>
          </cell>
          <cell r="D124">
            <v>2067.65</v>
          </cell>
          <cell r="E124">
            <v>2232.69</v>
          </cell>
          <cell r="F124">
            <v>2833.73</v>
          </cell>
          <cell r="G124">
            <v>2459.5</v>
          </cell>
          <cell r="H124">
            <v>1824.28</v>
          </cell>
        </row>
        <row r="125">
          <cell r="A125">
            <v>2</v>
          </cell>
          <cell r="B125" t="str">
            <v xml:space="preserve">Target (PLAN )   </v>
          </cell>
          <cell r="C125" t="str">
            <v>MU</v>
          </cell>
          <cell r="D125">
            <v>2195</v>
          </cell>
          <cell r="E125">
            <v>2195</v>
          </cell>
          <cell r="F125">
            <v>2275</v>
          </cell>
          <cell r="G125">
            <v>2440</v>
          </cell>
          <cell r="H125">
            <v>2480</v>
          </cell>
        </row>
        <row r="126">
          <cell r="A126">
            <v>3</v>
          </cell>
          <cell r="B126" t="str">
            <v>ACHIEVEMENT Percentage of ( 2 )</v>
          </cell>
          <cell r="C126" t="str">
            <v>%</v>
          </cell>
          <cell r="D126">
            <v>94.198177676537583</v>
          </cell>
          <cell r="E126">
            <v>101.71708428246014</v>
          </cell>
          <cell r="F126">
            <v>124.56</v>
          </cell>
          <cell r="G126">
            <v>124.56</v>
          </cell>
          <cell r="H126">
            <v>73.559677419354841</v>
          </cell>
        </row>
        <row r="127">
          <cell r="A127">
            <v>4</v>
          </cell>
          <cell r="B127" t="str">
            <v>Hydel Generation M.P.Share</v>
          </cell>
          <cell r="C127" t="str">
            <v>MU</v>
          </cell>
          <cell r="D127">
            <v>2274.37</v>
          </cell>
          <cell r="E127">
            <v>2324.88</v>
          </cell>
          <cell r="F127">
            <v>2850.57</v>
          </cell>
          <cell r="G127">
            <v>2507.1999999999998</v>
          </cell>
          <cell r="H127">
            <v>1809.98</v>
          </cell>
        </row>
        <row r="128">
          <cell r="A128">
            <v>5</v>
          </cell>
          <cell r="B128" t="str">
            <v xml:space="preserve">Target (PLAN )   </v>
          </cell>
          <cell r="C128" t="str">
            <v>MU</v>
          </cell>
          <cell r="D128">
            <v>2200</v>
          </cell>
          <cell r="E128">
            <v>2200</v>
          </cell>
          <cell r="F128">
            <v>2300</v>
          </cell>
          <cell r="G128">
            <v>2385</v>
          </cell>
          <cell r="H128">
            <v>2424.17</v>
          </cell>
        </row>
        <row r="129">
          <cell r="A129">
            <v>6</v>
          </cell>
          <cell r="B129" t="str">
            <v>ACHIEVEMENT Percentage of ( 5 )</v>
          </cell>
          <cell r="C129" t="str">
            <v>%</v>
          </cell>
          <cell r="D129">
            <v>103.38045454545454</v>
          </cell>
          <cell r="E129">
            <v>105.67636363636363</v>
          </cell>
          <cell r="F129">
            <v>123.94</v>
          </cell>
          <cell r="G129">
            <v>123.94</v>
          </cell>
          <cell r="H129">
            <v>74.663905584179332</v>
          </cell>
        </row>
        <row r="130">
          <cell r="A130">
            <v>7</v>
          </cell>
          <cell r="B130" t="str">
            <v xml:space="preserve">Reservoir Level at the end </v>
          </cell>
        </row>
        <row r="131">
          <cell r="A131" t="str">
            <v>a</v>
          </cell>
          <cell r="B131" t="str">
            <v>GANDHISAGAR     MDDL   1250.00 Ft</v>
          </cell>
          <cell r="C131" t="str">
            <v>FT</v>
          </cell>
          <cell r="D131">
            <v>1291.08</v>
          </cell>
          <cell r="E131">
            <v>1295.8</v>
          </cell>
          <cell r="F131">
            <v>1272.98</v>
          </cell>
          <cell r="G131">
            <v>1265.2</v>
          </cell>
          <cell r="H131">
            <v>1248.69</v>
          </cell>
        </row>
        <row r="132">
          <cell r="A132" t="str">
            <v xml:space="preserve"> </v>
          </cell>
          <cell r="B132" t="str">
            <v>Energy   Contents   in   MKwh</v>
          </cell>
          <cell r="C132" t="str">
            <v>MU</v>
          </cell>
          <cell r="D132">
            <v>336.2</v>
          </cell>
          <cell r="E132">
            <v>411</v>
          </cell>
          <cell r="F132">
            <v>130.84</v>
          </cell>
          <cell r="G132">
            <v>75.400000000000006</v>
          </cell>
          <cell r="H132">
            <v>0</v>
          </cell>
        </row>
        <row r="133">
          <cell r="A133" t="str">
            <v>b</v>
          </cell>
          <cell r="B133" t="str">
            <v>PENCH           MDDL    464.50 M</v>
          </cell>
          <cell r="C133" t="str">
            <v>M</v>
          </cell>
          <cell r="D133">
            <v>467.3</v>
          </cell>
          <cell r="E133">
            <v>486.66</v>
          </cell>
          <cell r="F133">
            <v>481.29</v>
          </cell>
          <cell r="G133">
            <v>478.86</v>
          </cell>
          <cell r="H133">
            <v>463.46</v>
          </cell>
        </row>
        <row r="134">
          <cell r="A134" t="str">
            <v xml:space="preserve"> </v>
          </cell>
          <cell r="B134" t="str">
            <v>Energy   Contents   in   MKwh</v>
          </cell>
          <cell r="C134" t="str">
            <v>MU</v>
          </cell>
          <cell r="D134">
            <v>18.8</v>
          </cell>
          <cell r="E134">
            <v>289.5</v>
          </cell>
          <cell r="F134">
            <v>177.93</v>
          </cell>
          <cell r="G134">
            <v>137.9</v>
          </cell>
          <cell r="H134">
            <v>0</v>
          </cell>
        </row>
        <row r="135">
          <cell r="A135" t="str">
            <v>c</v>
          </cell>
          <cell r="B135" t="str">
            <v>BARGI           MDDL    403.50 M</v>
          </cell>
          <cell r="C135" t="str">
            <v>M</v>
          </cell>
          <cell r="D135">
            <v>411.35</v>
          </cell>
          <cell r="E135">
            <v>416.75</v>
          </cell>
          <cell r="F135">
            <v>410.45</v>
          </cell>
          <cell r="G135">
            <v>411.05</v>
          </cell>
          <cell r="H135">
            <v>410</v>
          </cell>
        </row>
        <row r="136">
          <cell r="A136" t="str">
            <v xml:space="preserve"> </v>
          </cell>
          <cell r="B136" t="str">
            <v>Energy   Contents   in   MKwh</v>
          </cell>
          <cell r="C136" t="str">
            <v>MU</v>
          </cell>
          <cell r="D136">
            <v>71.55</v>
          </cell>
          <cell r="E136">
            <v>160.75</v>
          </cell>
          <cell r="F136">
            <v>60.4</v>
          </cell>
          <cell r="G136">
            <v>67.650000000000006</v>
          </cell>
          <cell r="H136">
            <v>55</v>
          </cell>
        </row>
        <row r="137">
          <cell r="A137" t="str">
            <v>d</v>
          </cell>
          <cell r="B137" t="str">
            <v>TONS            MDDL    275.00 M</v>
          </cell>
          <cell r="C137" t="str">
            <v>M</v>
          </cell>
          <cell r="D137">
            <v>277.3</v>
          </cell>
          <cell r="E137">
            <v>277.2</v>
          </cell>
          <cell r="F137">
            <v>277</v>
          </cell>
          <cell r="G137">
            <v>275</v>
          </cell>
          <cell r="H137">
            <v>276.3</v>
          </cell>
        </row>
        <row r="138">
          <cell r="A138" t="str">
            <v xml:space="preserve"> </v>
          </cell>
          <cell r="B138" t="str">
            <v>Energy   Contents   in   MKwh</v>
          </cell>
          <cell r="C138" t="str">
            <v>MU</v>
          </cell>
          <cell r="D138">
            <v>0</v>
          </cell>
          <cell r="E138">
            <v>0</v>
          </cell>
          <cell r="F138">
            <v>0</v>
          </cell>
          <cell r="G138">
            <v>0</v>
          </cell>
          <cell r="H138">
            <v>0.87</v>
          </cell>
        </row>
        <row r="139">
          <cell r="A139" t="str">
            <v>e</v>
          </cell>
          <cell r="B139" t="str">
            <v>BIRSINGHPUR     MDDL    471.00 M</v>
          </cell>
          <cell r="C139" t="str">
            <v>M</v>
          </cell>
          <cell r="D139">
            <v>475.01</v>
          </cell>
          <cell r="E139">
            <v>475.65</v>
          </cell>
          <cell r="F139">
            <v>474.63</v>
          </cell>
          <cell r="G139">
            <v>475.73</v>
          </cell>
          <cell r="H139">
            <v>474.48</v>
          </cell>
        </row>
        <row r="140">
          <cell r="A140" t="str">
            <v xml:space="preserve"> </v>
          </cell>
          <cell r="B140" t="str">
            <v>Energy   Contents   in   MKwh</v>
          </cell>
          <cell r="C140" t="str">
            <v>MU</v>
          </cell>
          <cell r="D140">
            <v>4.41</v>
          </cell>
          <cell r="E140">
            <v>5.95</v>
          </cell>
          <cell r="F140">
            <v>3.95</v>
          </cell>
          <cell r="G140">
            <v>5.27</v>
          </cell>
          <cell r="H140">
            <v>3.78</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row>
        <row r="145">
          <cell r="A145" t="str">
            <v xml:space="preserve"> </v>
          </cell>
          <cell r="B145" t="str">
            <v>M.P.E.B. GENERATION  AS PER SHARE</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row>
        <row r="150">
          <cell r="A150" t="str">
            <v>Note :-</v>
          </cell>
          <cell r="B150" t="str">
            <v>2.Intermittent rains practically every month resulted in building up level and non utilisation of water due to lack of demand in 1997-98.</v>
          </cell>
        </row>
      </sheetData>
      <sheetData sheetId="1" refreshError="1"/>
      <sheetData sheetId="2" refreshError="1"/>
      <sheetData sheetId="3" refreshError="1"/>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K3" t="str">
            <v>MAXIMUM DEMAND</v>
          </cell>
          <cell r="L3" t="str">
            <v>COAL IN MT</v>
          </cell>
          <cell r="N3" t="str">
            <v>COAL CONSUMED</v>
          </cell>
          <cell r="P3" t="str">
            <v>FUEL OIL CONSUMPTION</v>
          </cell>
        </row>
        <row r="4">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N5">
            <v>277748</v>
          </cell>
          <cell r="O5">
            <v>1.1912334877337452</v>
          </cell>
          <cell r="P5">
            <v>0</v>
          </cell>
          <cell r="Q5">
            <v>0</v>
          </cell>
        </row>
        <row r="6">
          <cell r="B6" t="str">
            <v>89-90</v>
          </cell>
          <cell r="C6">
            <v>90</v>
          </cell>
          <cell r="D6">
            <v>315</v>
          </cell>
          <cell r="E6">
            <v>64.739999999999995</v>
          </cell>
          <cell r="F6">
            <v>10.23</v>
          </cell>
          <cell r="G6">
            <v>45.51</v>
          </cell>
          <cell r="H6">
            <v>38.924963924963919</v>
          </cell>
          <cell r="I6" t="str">
            <v xml:space="preserve"> </v>
          </cell>
          <cell r="J6">
            <v>0</v>
          </cell>
          <cell r="K6">
            <v>60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N7">
            <v>588701</v>
          </cell>
          <cell r="O7">
            <v>0.93894701585377527</v>
          </cell>
          <cell r="P7">
            <v>7154</v>
          </cell>
          <cell r="Q7">
            <v>11.410252320648187</v>
          </cell>
        </row>
        <row r="8">
          <cell r="B8" t="str">
            <v>89-90</v>
          </cell>
          <cell r="C8">
            <v>200</v>
          </cell>
          <cell r="D8">
            <v>900</v>
          </cell>
          <cell r="E8">
            <v>1032.1500000000001</v>
          </cell>
          <cell r="F8">
            <v>114.68333333333335</v>
          </cell>
          <cell r="G8">
            <v>72.95</v>
          </cell>
          <cell r="H8">
            <v>58.912671232876718</v>
          </cell>
          <cell r="I8">
            <v>119</v>
          </cell>
          <cell r="J8">
            <v>11.529331976941336</v>
          </cell>
          <cell r="K8">
            <v>200</v>
          </cell>
          <cell r="N8">
            <v>983703</v>
          </cell>
          <cell r="O8">
            <v>0.95306205493387575</v>
          </cell>
          <cell r="P8">
            <v>4674</v>
          </cell>
          <cell r="Q8">
            <v>4.5284115680860335</v>
          </cell>
        </row>
        <row r="9">
          <cell r="B9" t="str">
            <v>90-91</v>
          </cell>
          <cell r="C9">
            <v>160</v>
          </cell>
          <cell r="D9">
            <v>1050</v>
          </cell>
          <cell r="E9">
            <v>1019.65</v>
          </cell>
          <cell r="F9">
            <v>97.109523809523807</v>
          </cell>
          <cell r="G9">
            <v>76.790000000000006</v>
          </cell>
          <cell r="H9">
            <v>72.749001141552512</v>
          </cell>
          <cell r="I9">
            <v>126</v>
          </cell>
          <cell r="J9">
            <v>12.357181385769627</v>
          </cell>
          <cell r="K9">
            <v>176</v>
          </cell>
          <cell r="N9">
            <v>985516</v>
          </cell>
          <cell r="O9">
            <v>0.9665238071887412</v>
          </cell>
          <cell r="P9">
            <v>4737</v>
          </cell>
          <cell r="Q9">
            <v>4.6457117638405334</v>
          </cell>
        </row>
        <row r="10">
          <cell r="B10" t="str">
            <v>91-92</v>
          </cell>
          <cell r="C10">
            <v>160</v>
          </cell>
          <cell r="D10">
            <v>840</v>
          </cell>
          <cell r="E10">
            <v>623.36</v>
          </cell>
          <cell r="F10">
            <v>74.209523809523816</v>
          </cell>
          <cell r="G10">
            <v>55.55</v>
          </cell>
          <cell r="H10">
            <v>44.474885844748862</v>
          </cell>
          <cell r="I10">
            <v>91.84</v>
          </cell>
          <cell r="J10">
            <v>14.733059548254619</v>
          </cell>
          <cell r="K10">
            <v>146</v>
          </cell>
          <cell r="N10">
            <v>626484</v>
          </cell>
          <cell r="O10">
            <v>1.0050115503080082</v>
          </cell>
          <cell r="P10">
            <v>6372</v>
          </cell>
          <cell r="Q10">
            <v>10.222022587268993</v>
          </cell>
        </row>
        <row r="11">
          <cell r="B11" t="str">
            <v>92-93</v>
          </cell>
          <cell r="C11">
            <v>160</v>
          </cell>
          <cell r="D11">
            <v>840</v>
          </cell>
          <cell r="E11">
            <v>725.76</v>
          </cell>
          <cell r="F11">
            <v>86.4</v>
          </cell>
          <cell r="G11">
            <v>61.32</v>
          </cell>
          <cell r="H11">
            <v>51.780821917808218</v>
          </cell>
          <cell r="I11">
            <v>104.13</v>
          </cell>
          <cell r="J11">
            <v>14.347718253968255</v>
          </cell>
          <cell r="K11">
            <v>192</v>
          </cell>
          <cell r="N11">
            <v>745282</v>
          </cell>
          <cell r="O11">
            <v>1.0268986992945326</v>
          </cell>
          <cell r="P11">
            <v>7889</v>
          </cell>
          <cell r="Q11">
            <v>10.869984567901234</v>
          </cell>
        </row>
        <row r="12">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N12">
            <v>747152</v>
          </cell>
          <cell r="O12">
            <v>1.0288515560451665</v>
          </cell>
          <cell r="P12">
            <v>6596.07</v>
          </cell>
          <cell r="Q12">
            <v>9.0829936656568435</v>
          </cell>
        </row>
        <row r="13">
          <cell r="B13" t="str">
            <v>94-95</v>
          </cell>
          <cell r="C13">
            <v>160</v>
          </cell>
          <cell r="D13">
            <v>850</v>
          </cell>
          <cell r="E13">
            <v>797.1</v>
          </cell>
          <cell r="F13">
            <v>93.776470588235298</v>
          </cell>
          <cell r="G13">
            <v>67.2</v>
          </cell>
          <cell r="H13">
            <v>56.87071917808219</v>
          </cell>
          <cell r="I13">
            <v>111.1</v>
          </cell>
          <cell r="J13">
            <v>13.938025341864257</v>
          </cell>
          <cell r="K13">
            <v>182</v>
          </cell>
          <cell r="N13">
            <v>830584</v>
          </cell>
          <cell r="O13">
            <v>1.0420072763768662</v>
          </cell>
          <cell r="P13">
            <v>10237</v>
          </cell>
          <cell r="Q13">
            <v>12.842805168736669</v>
          </cell>
        </row>
        <row r="14">
          <cell r="B14" t="str">
            <v>95-96</v>
          </cell>
          <cell r="C14">
            <v>160</v>
          </cell>
          <cell r="D14">
            <v>900</v>
          </cell>
          <cell r="E14">
            <v>1017.6</v>
          </cell>
          <cell r="F14">
            <v>113.06666666666666</v>
          </cell>
          <cell r="G14">
            <v>76.7</v>
          </cell>
          <cell r="H14">
            <v>72.404371584699447</v>
          </cell>
          <cell r="I14">
            <v>127</v>
          </cell>
          <cell r="J14">
            <v>12.480345911949685</v>
          </cell>
          <cell r="K14">
            <v>192</v>
          </cell>
          <cell r="N14">
            <v>1055897</v>
          </cell>
          <cell r="O14">
            <v>1.0376346305031448</v>
          </cell>
          <cell r="P14">
            <v>6774</v>
          </cell>
          <cell r="Q14">
            <v>6.6568396226415096</v>
          </cell>
        </row>
        <row r="15">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N15">
            <v>1098156</v>
          </cell>
          <cell r="O15">
            <v>0.98835028350283505</v>
          </cell>
          <cell r="P15">
            <v>6387</v>
          </cell>
          <cell r="Q15">
            <v>5.7483574835748366</v>
          </cell>
        </row>
        <row r="16">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N16">
            <v>1049273</v>
          </cell>
          <cell r="O16">
            <v>0.93355843231460478</v>
          </cell>
          <cell r="P16">
            <v>5874</v>
          </cell>
          <cell r="Q16">
            <v>5.2262111303883625</v>
          </cell>
        </row>
        <row r="17">
          <cell r="B17" t="str">
            <v>98-99</v>
          </cell>
          <cell r="C17">
            <v>160</v>
          </cell>
          <cell r="D17">
            <v>1000</v>
          </cell>
          <cell r="E17">
            <v>827.49</v>
          </cell>
          <cell r="F17">
            <v>82.748999999999995</v>
          </cell>
          <cell r="G17">
            <v>59.9</v>
          </cell>
          <cell r="H17">
            <v>59.038955479452056</v>
          </cell>
          <cell r="I17">
            <v>98.7</v>
          </cell>
          <cell r="J17">
            <v>11.927636587753327</v>
          </cell>
          <cell r="K17">
            <v>188</v>
          </cell>
          <cell r="N17">
            <v>770211</v>
          </cell>
          <cell r="O17">
            <v>0.93077982815502303</v>
          </cell>
          <cell r="P17">
            <v>3594</v>
          </cell>
          <cell r="Q17">
            <v>4.3432549033825181</v>
          </cell>
        </row>
        <row r="18">
          <cell r="B18" t="str">
            <v>99-00</v>
          </cell>
          <cell r="C18">
            <v>160</v>
          </cell>
          <cell r="D18">
            <v>900</v>
          </cell>
          <cell r="E18">
            <v>991.4</v>
          </cell>
          <cell r="F18">
            <v>110.15555555555555</v>
          </cell>
          <cell r="G18">
            <v>76.5</v>
          </cell>
          <cell r="H18">
            <v>70.5</v>
          </cell>
          <cell r="I18">
            <v>123.9</v>
          </cell>
          <cell r="J18">
            <v>12.5</v>
          </cell>
          <cell r="K18">
            <v>172</v>
          </cell>
          <cell r="N18">
            <v>945093</v>
          </cell>
          <cell r="O18">
            <v>0.95</v>
          </cell>
          <cell r="P18">
            <v>4874</v>
          </cell>
          <cell r="Q18">
            <v>4.9162800080693971</v>
          </cell>
        </row>
        <row r="19">
          <cell r="B19" t="str">
            <v>00-01</v>
          </cell>
          <cell r="C19">
            <v>160</v>
          </cell>
          <cell r="D19">
            <v>850</v>
          </cell>
          <cell r="E19">
            <v>889.2</v>
          </cell>
          <cell r="F19">
            <v>104.61176470588235</v>
          </cell>
          <cell r="G19">
            <v>64.37</v>
          </cell>
          <cell r="H19">
            <v>63.44</v>
          </cell>
          <cell r="I19">
            <v>107.73</v>
          </cell>
          <cell r="J19">
            <v>12.12</v>
          </cell>
          <cell r="K19">
            <v>180</v>
          </cell>
          <cell r="N19">
            <v>852784</v>
          </cell>
          <cell r="O19">
            <v>0.95899999999999996</v>
          </cell>
          <cell r="P19">
            <v>3494</v>
          </cell>
          <cell r="Q19">
            <v>3.93</v>
          </cell>
        </row>
        <row r="20">
          <cell r="A20" t="str">
            <v>Average last 5 years</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N21">
            <v>978858</v>
          </cell>
          <cell r="O21">
            <v>0.9104724167759578</v>
          </cell>
          <cell r="P21">
            <v>19275</v>
          </cell>
          <cell r="Q21">
            <v>17.928398024388205</v>
          </cell>
        </row>
        <row r="22">
          <cell r="B22" t="str">
            <v>89-90</v>
          </cell>
          <cell r="C22">
            <v>240</v>
          </cell>
          <cell r="D22">
            <v>1110</v>
          </cell>
          <cell r="E22">
            <v>1193.79</v>
          </cell>
          <cell r="F22">
            <v>107.54864864864865</v>
          </cell>
          <cell r="G22">
            <v>78.05</v>
          </cell>
          <cell r="H22">
            <v>56.782248858447488</v>
          </cell>
          <cell r="I22">
            <v>114</v>
          </cell>
          <cell r="J22">
            <v>9.5494182393888369</v>
          </cell>
          <cell r="K22">
            <v>224</v>
          </cell>
          <cell r="N22">
            <v>1094158</v>
          </cell>
          <cell r="O22">
            <v>0.916541435260808</v>
          </cell>
          <cell r="P22">
            <v>18208</v>
          </cell>
          <cell r="Q22">
            <v>15.252263798490523</v>
          </cell>
        </row>
        <row r="23">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N23">
            <v>1065421</v>
          </cell>
          <cell r="O23">
            <v>0.93693036917178185</v>
          </cell>
          <cell r="P23">
            <v>14929</v>
          </cell>
          <cell r="Q23">
            <v>13.128550574247672</v>
          </cell>
        </row>
        <row r="24">
          <cell r="B24" t="str">
            <v>91-92</v>
          </cell>
          <cell r="C24">
            <v>240</v>
          </cell>
          <cell r="D24">
            <v>1200</v>
          </cell>
          <cell r="E24">
            <v>850.6</v>
          </cell>
          <cell r="F24">
            <v>70.88333333333334</v>
          </cell>
          <cell r="G24">
            <v>60.67</v>
          </cell>
          <cell r="H24">
            <v>40.458523592085236</v>
          </cell>
          <cell r="I24">
            <v>93.49</v>
          </cell>
          <cell r="J24">
            <v>10.99106513049612</v>
          </cell>
          <cell r="K24">
            <v>218</v>
          </cell>
          <cell r="N24">
            <v>821535</v>
          </cell>
          <cell r="O24">
            <v>0.96583000235128147</v>
          </cell>
          <cell r="P24">
            <v>13865</v>
          </cell>
          <cell r="Q24">
            <v>16.300258640959321</v>
          </cell>
        </row>
        <row r="25">
          <cell r="B25" t="str">
            <v>92-93</v>
          </cell>
          <cell r="C25">
            <v>240</v>
          </cell>
          <cell r="D25">
            <v>1100</v>
          </cell>
          <cell r="E25">
            <v>866.45</v>
          </cell>
          <cell r="F25">
            <v>78.768181818181816</v>
          </cell>
          <cell r="G25">
            <v>60.12</v>
          </cell>
          <cell r="H25">
            <v>41.212423896499239</v>
          </cell>
          <cell r="I25">
            <v>93.94</v>
          </cell>
          <cell r="J25">
            <v>10.841941254544405</v>
          </cell>
          <cell r="K25">
            <v>220</v>
          </cell>
          <cell r="N25">
            <v>837244</v>
          </cell>
          <cell r="O25">
            <v>0.96629234231634831</v>
          </cell>
          <cell r="P25">
            <v>13463</v>
          </cell>
          <cell r="Q25">
            <v>15.538115298055283</v>
          </cell>
        </row>
        <row r="26">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N26">
            <v>1033657</v>
          </cell>
          <cell r="O26">
            <v>1.0236893369263482</v>
          </cell>
          <cell r="P26">
            <v>9864.48</v>
          </cell>
          <cell r="Q26">
            <v>9.7693557827434265</v>
          </cell>
        </row>
        <row r="27">
          <cell r="B27" t="str">
            <v>94-95</v>
          </cell>
          <cell r="C27">
            <v>240</v>
          </cell>
          <cell r="D27">
            <v>1150</v>
          </cell>
          <cell r="E27">
            <v>1103</v>
          </cell>
          <cell r="F27">
            <v>95.913043478260875</v>
          </cell>
          <cell r="G27">
            <v>76.5</v>
          </cell>
          <cell r="H27">
            <v>52.463850837138509</v>
          </cell>
          <cell r="I27">
            <v>121.3</v>
          </cell>
          <cell r="J27">
            <v>10.99728014505893</v>
          </cell>
          <cell r="K27">
            <v>217</v>
          </cell>
          <cell r="N27">
            <v>1127339</v>
          </cell>
          <cell r="O27">
            <v>1.0220661831368993</v>
          </cell>
          <cell r="P27">
            <v>19357</v>
          </cell>
          <cell r="Q27">
            <v>17.5494106980961</v>
          </cell>
        </row>
        <row r="28">
          <cell r="B28" t="str">
            <v>95-96</v>
          </cell>
          <cell r="C28">
            <v>240</v>
          </cell>
          <cell r="D28">
            <v>1150</v>
          </cell>
          <cell r="E28">
            <v>1114.5</v>
          </cell>
          <cell r="F28">
            <v>96.913043478260875</v>
          </cell>
          <cell r="G28">
            <v>72.2</v>
          </cell>
          <cell r="H28">
            <v>52.866006375227684</v>
          </cell>
          <cell r="I28">
            <v>119.5</v>
          </cell>
          <cell r="J28">
            <v>10.722296994167788</v>
          </cell>
          <cell r="K28">
            <v>214</v>
          </cell>
          <cell r="N28">
            <v>1148422</v>
          </cell>
          <cell r="O28">
            <v>1.0304369672498879</v>
          </cell>
          <cell r="P28">
            <v>9390</v>
          </cell>
          <cell r="Q28">
            <v>8.4253028263795429</v>
          </cell>
        </row>
        <row r="29">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N29">
            <v>1215835</v>
          </cell>
          <cell r="O29">
            <v>0.96410673221790499</v>
          </cell>
          <cell r="P29">
            <v>7474</v>
          </cell>
          <cell r="Q29">
            <v>5.9265720402822932</v>
          </cell>
        </row>
        <row r="30">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N30">
            <v>1152800</v>
          </cell>
          <cell r="O30">
            <v>0.85255552186485428</v>
          </cell>
          <cell r="P30">
            <v>6231</v>
          </cell>
          <cell r="Q30">
            <v>4.6081483837091488</v>
          </cell>
        </row>
        <row r="31">
          <cell r="B31" t="str">
            <v>98-99</v>
          </cell>
          <cell r="C31">
            <v>240</v>
          </cell>
          <cell r="D31">
            <v>1100</v>
          </cell>
          <cell r="E31">
            <v>969.66</v>
          </cell>
          <cell r="F31">
            <v>88.150909090909096</v>
          </cell>
          <cell r="G31">
            <v>59.9</v>
          </cell>
          <cell r="H31">
            <v>46.121575342465754</v>
          </cell>
          <cell r="I31">
            <v>104.9</v>
          </cell>
          <cell r="J31">
            <v>10.818224944826023</v>
          </cell>
          <cell r="K31">
            <v>205</v>
          </cell>
          <cell r="N31">
            <v>842753</v>
          </cell>
          <cell r="O31">
            <v>0.86912216653259911</v>
          </cell>
          <cell r="P31">
            <v>4062</v>
          </cell>
          <cell r="Q31">
            <v>4.1890972093311056</v>
          </cell>
        </row>
        <row r="32">
          <cell r="B32" t="str">
            <v>99-00</v>
          </cell>
          <cell r="C32">
            <v>240</v>
          </cell>
          <cell r="D32">
            <v>1000</v>
          </cell>
          <cell r="E32">
            <v>1349.3</v>
          </cell>
          <cell r="F32">
            <v>150.1</v>
          </cell>
          <cell r="G32">
            <v>84.2</v>
          </cell>
          <cell r="H32">
            <v>64</v>
          </cell>
          <cell r="I32">
            <v>136.1</v>
          </cell>
          <cell r="J32">
            <v>10.1</v>
          </cell>
          <cell r="K32">
            <v>208</v>
          </cell>
          <cell r="N32">
            <v>1212963</v>
          </cell>
          <cell r="O32">
            <v>0.9</v>
          </cell>
          <cell r="P32">
            <v>5019</v>
          </cell>
          <cell r="Q32">
            <v>3.72</v>
          </cell>
        </row>
        <row r="33">
          <cell r="B33" t="str">
            <v>00-01</v>
          </cell>
          <cell r="C33">
            <v>240</v>
          </cell>
          <cell r="D33">
            <v>1150</v>
          </cell>
          <cell r="E33">
            <v>1293.6300000000001</v>
          </cell>
          <cell r="F33">
            <v>112.48956521739132</v>
          </cell>
          <cell r="G33">
            <v>81.05</v>
          </cell>
          <cell r="H33">
            <v>61.53</v>
          </cell>
          <cell r="I33">
            <v>128.52000000000001</v>
          </cell>
          <cell r="J33">
            <v>9.93</v>
          </cell>
          <cell r="K33">
            <v>206</v>
          </cell>
          <cell r="N33">
            <v>1151942</v>
          </cell>
          <cell r="O33">
            <v>0.89</v>
          </cell>
          <cell r="P33">
            <v>5085</v>
          </cell>
          <cell r="Q33">
            <v>3.93</v>
          </cell>
        </row>
        <row r="34">
          <cell r="A34" t="str">
            <v>Average last 5 years</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row>
        <row r="50">
          <cell r="A50" t="str">
            <v>KORBA WEST</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K51" t="str">
            <v>MAXIMUM DEMAND</v>
          </cell>
          <cell r="L51" t="str">
            <v>COAL IN MT</v>
          </cell>
          <cell r="N51" t="str">
            <v>COAL CONSUMED</v>
          </cell>
          <cell r="P51" t="str">
            <v>FUEL OIL CONSUMPTION</v>
          </cell>
        </row>
        <row r="52">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N53">
            <v>1641352</v>
          </cell>
          <cell r="O53">
            <v>0.79512466876910481</v>
          </cell>
          <cell r="P53">
            <v>8572</v>
          </cell>
          <cell r="Q53">
            <v>4.1525575627219311</v>
          </cell>
        </row>
        <row r="54">
          <cell r="B54" t="str">
            <v>89-90</v>
          </cell>
          <cell r="C54">
            <v>420</v>
          </cell>
          <cell r="D54">
            <v>2000</v>
          </cell>
          <cell r="E54">
            <v>2369.84</v>
          </cell>
          <cell r="F54">
            <v>118.492</v>
          </cell>
          <cell r="G54">
            <v>73.63</v>
          </cell>
          <cell r="H54">
            <v>64.411828658404005</v>
          </cell>
          <cell r="I54">
            <v>205</v>
          </cell>
          <cell r="J54">
            <v>8.6503730209634409</v>
          </cell>
          <cell r="K54">
            <v>430</v>
          </cell>
          <cell r="N54">
            <v>1805424</v>
          </cell>
          <cell r="O54">
            <v>0.76183371029267799</v>
          </cell>
          <cell r="P54">
            <v>10037</v>
          </cell>
          <cell r="Q54">
            <v>4.2353070249468319</v>
          </cell>
        </row>
        <row r="55">
          <cell r="B55" t="str">
            <v>90-91</v>
          </cell>
          <cell r="C55">
            <v>420</v>
          </cell>
          <cell r="D55">
            <v>2200</v>
          </cell>
          <cell r="E55">
            <v>2292.38</v>
          </cell>
          <cell r="F55">
            <v>104.19909090909091</v>
          </cell>
          <cell r="G55">
            <v>73.5</v>
          </cell>
          <cell r="H55">
            <v>62.30647966949337</v>
          </cell>
          <cell r="I55">
            <v>212.26</v>
          </cell>
          <cell r="J55">
            <v>9.2593723553686562</v>
          </cell>
          <cell r="K55">
            <v>435</v>
          </cell>
          <cell r="N55">
            <v>1619831</v>
          </cell>
          <cell r="O55">
            <v>0.70661539535330098</v>
          </cell>
          <cell r="P55">
            <v>11371</v>
          </cell>
          <cell r="Q55">
            <v>4.9603468883867423</v>
          </cell>
        </row>
        <row r="56">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N56">
            <v>1954298</v>
          </cell>
          <cell r="O56">
            <v>0.74947096338736829</v>
          </cell>
          <cell r="P56">
            <v>14148</v>
          </cell>
          <cell r="Q56">
            <v>5.4257412073309625</v>
          </cell>
        </row>
        <row r="57">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N57">
            <v>1700511</v>
          </cell>
          <cell r="O57">
            <v>0.70675873935504785</v>
          </cell>
          <cell r="P57">
            <v>12383</v>
          </cell>
          <cell r="Q57">
            <v>5.1465668081144766</v>
          </cell>
        </row>
        <row r="58">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N58">
            <v>1734277</v>
          </cell>
          <cell r="O58">
            <v>0.69235378657830648</v>
          </cell>
          <cell r="P58">
            <v>10457.49</v>
          </cell>
          <cell r="Q58">
            <v>4.1748133658030255</v>
          </cell>
        </row>
        <row r="59">
          <cell r="B59" t="str">
            <v>94-95</v>
          </cell>
          <cell r="C59">
            <v>420</v>
          </cell>
          <cell r="D59">
            <v>2480</v>
          </cell>
          <cell r="E59">
            <v>2383</v>
          </cell>
          <cell r="F59">
            <v>96.088709677419359</v>
          </cell>
          <cell r="G59">
            <v>77</v>
          </cell>
          <cell r="H59">
            <v>64.769515111980866</v>
          </cell>
          <cell r="I59">
            <v>253</v>
          </cell>
          <cell r="J59">
            <v>10.616869492236676</v>
          </cell>
          <cell r="K59">
            <v>420</v>
          </cell>
          <cell r="N59">
            <v>1601918</v>
          </cell>
          <cell r="O59">
            <v>0.6722274443978179</v>
          </cell>
          <cell r="P59">
            <v>12273</v>
          </cell>
          <cell r="Q59">
            <v>5.150230801510701</v>
          </cell>
        </row>
        <row r="60">
          <cell r="B60" t="str">
            <v>95-96</v>
          </cell>
          <cell r="C60">
            <v>420</v>
          </cell>
          <cell r="D60">
            <v>2500</v>
          </cell>
          <cell r="E60">
            <v>2636</v>
          </cell>
          <cell r="F60">
            <v>105.44</v>
          </cell>
          <cell r="G60">
            <v>81</v>
          </cell>
          <cell r="H60">
            <v>71.450255876485386</v>
          </cell>
          <cell r="I60">
            <v>267.8</v>
          </cell>
          <cell r="J60">
            <v>10.159332321699544</v>
          </cell>
          <cell r="K60">
            <v>420</v>
          </cell>
          <cell r="N60">
            <v>1807464</v>
          </cell>
          <cell r="O60">
            <v>0.68568437025796658</v>
          </cell>
          <cell r="P60">
            <v>8827</v>
          </cell>
          <cell r="Q60">
            <v>3.3486342943854326</v>
          </cell>
        </row>
        <row r="61">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N61">
            <v>1843079</v>
          </cell>
          <cell r="O61">
            <v>0.67947612903225807</v>
          </cell>
          <cell r="P61">
            <v>9072</v>
          </cell>
          <cell r="Q61">
            <v>3.3445161290322583</v>
          </cell>
        </row>
        <row r="62">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N62">
            <v>1910941</v>
          </cell>
          <cell r="O62">
            <v>0.69305796334041769</v>
          </cell>
          <cell r="P62">
            <v>6239</v>
          </cell>
          <cell r="Q62">
            <v>2.2627536032147857</v>
          </cell>
        </row>
        <row r="63">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N63">
            <v>2064016</v>
          </cell>
          <cell r="O63">
            <v>0.75786814518349888</v>
          </cell>
          <cell r="P63">
            <v>5152</v>
          </cell>
          <cell r="Q63">
            <v>1.8917182250454387</v>
          </cell>
        </row>
        <row r="64">
          <cell r="B64" t="str">
            <v>99-00</v>
          </cell>
          <cell r="C64">
            <v>420</v>
          </cell>
          <cell r="D64">
            <v>2700</v>
          </cell>
          <cell r="E64">
            <v>2614.8000000000002</v>
          </cell>
          <cell r="F64">
            <v>96.844444444444449</v>
          </cell>
          <cell r="G64">
            <v>81.3</v>
          </cell>
          <cell r="H64">
            <v>70.900000000000006</v>
          </cell>
          <cell r="I64">
            <v>260.7</v>
          </cell>
          <cell r="J64">
            <v>10</v>
          </cell>
          <cell r="K64">
            <v>420</v>
          </cell>
          <cell r="N64">
            <v>2054539</v>
          </cell>
          <cell r="O64">
            <v>0.79</v>
          </cell>
          <cell r="P64">
            <v>3915</v>
          </cell>
          <cell r="Q64">
            <v>1.5</v>
          </cell>
        </row>
        <row r="65">
          <cell r="B65" t="str">
            <v>00-01</v>
          </cell>
          <cell r="C65">
            <v>420</v>
          </cell>
          <cell r="D65">
            <v>2800</v>
          </cell>
          <cell r="E65">
            <v>2792.13</v>
          </cell>
          <cell r="F65">
            <v>99.718928571428577</v>
          </cell>
          <cell r="G65">
            <v>87.16</v>
          </cell>
          <cell r="H65">
            <v>75.89</v>
          </cell>
          <cell r="I65">
            <v>267.75</v>
          </cell>
          <cell r="J65">
            <v>9.59</v>
          </cell>
          <cell r="K65">
            <v>420</v>
          </cell>
          <cell r="N65">
            <v>2056216</v>
          </cell>
          <cell r="O65">
            <v>0.73599999999999999</v>
          </cell>
          <cell r="P65">
            <v>3523</v>
          </cell>
          <cell r="Q65">
            <v>1.26</v>
          </cell>
        </row>
        <row r="66">
          <cell r="A66" t="str">
            <v>Average last 5 years</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N67">
            <v>1243803</v>
          </cell>
          <cell r="O67">
            <v>0.79908707188425532</v>
          </cell>
          <cell r="P67">
            <v>10940</v>
          </cell>
          <cell r="Q67">
            <v>7.0284543182592047</v>
          </cell>
        </row>
        <row r="68">
          <cell r="B68" t="str">
            <v>89-90</v>
          </cell>
          <cell r="C68">
            <v>420</v>
          </cell>
          <cell r="D68">
            <v>1560</v>
          </cell>
          <cell r="E68">
            <v>1683.58</v>
          </cell>
          <cell r="F68">
            <v>107.92179487179487</v>
          </cell>
          <cell r="G68">
            <v>52.76</v>
          </cell>
          <cell r="H68">
            <v>45.759404218308326</v>
          </cell>
          <cell r="I68">
            <v>149</v>
          </cell>
          <cell r="J68">
            <v>8.8501882892407853</v>
          </cell>
          <cell r="K68">
            <v>420</v>
          </cell>
          <cell r="N68">
            <v>1297045</v>
          </cell>
          <cell r="O68">
            <v>0.77040889057841033</v>
          </cell>
          <cell r="P68">
            <v>6352</v>
          </cell>
          <cell r="Q68">
            <v>3.7729124841112394</v>
          </cell>
        </row>
        <row r="69">
          <cell r="B69" t="str">
            <v>90-91</v>
          </cell>
          <cell r="C69">
            <v>420</v>
          </cell>
          <cell r="D69">
            <v>2200</v>
          </cell>
          <cell r="E69">
            <v>2768.58</v>
          </cell>
          <cell r="F69">
            <v>125.84454545454545</v>
          </cell>
          <cell r="G69">
            <v>89.4</v>
          </cell>
          <cell r="H69">
            <v>75.249510763209386</v>
          </cell>
          <cell r="I69">
            <v>260.75</v>
          </cell>
          <cell r="J69">
            <v>9.4181854958137379</v>
          </cell>
          <cell r="K69">
            <v>420</v>
          </cell>
          <cell r="N69">
            <v>1963008</v>
          </cell>
          <cell r="O69">
            <v>0.70903062219621615</v>
          </cell>
          <cell r="P69">
            <v>7928</v>
          </cell>
          <cell r="Q69">
            <v>2.8635618259179796</v>
          </cell>
        </row>
        <row r="70">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N70">
            <v>1514144</v>
          </cell>
          <cell r="O70">
            <v>0.7415622260423248</v>
          </cell>
          <cell r="P70">
            <v>10879</v>
          </cell>
          <cell r="Q70">
            <v>5.3280635508343011</v>
          </cell>
        </row>
        <row r="71">
          <cell r="B71" t="str">
            <v>92-93</v>
          </cell>
          <cell r="C71">
            <v>420</v>
          </cell>
          <cell r="D71">
            <v>2400</v>
          </cell>
          <cell r="E71">
            <v>2447.34</v>
          </cell>
          <cell r="F71">
            <v>101.9725</v>
          </cell>
          <cell r="G71">
            <v>81.28</v>
          </cell>
          <cell r="H71">
            <v>66.518264840182653</v>
          </cell>
          <cell r="I71">
            <v>229.96</v>
          </cell>
          <cell r="J71">
            <v>9.3963241723667323</v>
          </cell>
          <cell r="K71">
            <v>420</v>
          </cell>
          <cell r="N71">
            <v>1717518</v>
          </cell>
          <cell r="O71">
            <v>0.7017896982029469</v>
          </cell>
          <cell r="P71">
            <v>12666</v>
          </cell>
          <cell r="Q71">
            <v>5.1754149403025318</v>
          </cell>
        </row>
        <row r="72">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N72">
            <v>1694854</v>
          </cell>
          <cell r="O72">
            <v>0.69600144550804266</v>
          </cell>
          <cell r="P72">
            <v>12366.135</v>
          </cell>
          <cell r="Q72">
            <v>5.0782237498614036</v>
          </cell>
        </row>
        <row r="73">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N73">
            <v>1388587</v>
          </cell>
          <cell r="O73">
            <v>0.6701674710424711</v>
          </cell>
          <cell r="P73">
            <v>9236</v>
          </cell>
          <cell r="Q73">
            <v>4.4575289575289574</v>
          </cell>
        </row>
        <row r="74">
          <cell r="B74" t="str">
            <v>95-96</v>
          </cell>
          <cell r="C74">
            <v>420</v>
          </cell>
          <cell r="D74">
            <v>2550</v>
          </cell>
          <cell r="E74">
            <v>2024.8</v>
          </cell>
          <cell r="F74">
            <v>79.403921568627453</v>
          </cell>
          <cell r="G74">
            <v>65</v>
          </cell>
          <cell r="H74">
            <v>54.883337670222915</v>
          </cell>
          <cell r="I74">
            <v>200</v>
          </cell>
          <cell r="J74">
            <v>9.8775187672856575</v>
          </cell>
          <cell r="K74">
            <v>420</v>
          </cell>
          <cell r="N74">
            <v>1377039</v>
          </cell>
          <cell r="O74">
            <v>0.68008642828921373</v>
          </cell>
          <cell r="P74">
            <v>6316</v>
          </cell>
          <cell r="Q74">
            <v>3.1193204267088106</v>
          </cell>
        </row>
        <row r="75">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N75">
            <v>1498328</v>
          </cell>
          <cell r="O75">
            <v>0.68087248932109423</v>
          </cell>
          <cell r="P75">
            <v>8360</v>
          </cell>
          <cell r="Q75">
            <v>3.7989639189312006</v>
          </cell>
        </row>
        <row r="76">
          <cell r="B76" t="str">
            <v>97-98</v>
          </cell>
          <cell r="C76">
            <v>420</v>
          </cell>
          <cell r="D76">
            <v>2550</v>
          </cell>
          <cell r="E76">
            <v>2273.96</v>
          </cell>
          <cell r="F76">
            <v>89.174901960784311</v>
          </cell>
          <cell r="G76">
            <v>72</v>
          </cell>
          <cell r="H76">
            <v>61.805827353772557</v>
          </cell>
          <cell r="I76">
            <v>227.755</v>
          </cell>
          <cell r="J76">
            <v>10.015787436894229</v>
          </cell>
          <cell r="K76">
            <v>440</v>
          </cell>
          <cell r="N76">
            <v>1574060</v>
          </cell>
          <cell r="O76">
            <v>0.69221094478354939</v>
          </cell>
          <cell r="P76">
            <v>5914</v>
          </cell>
          <cell r="Q76">
            <v>2.6007493535506341</v>
          </cell>
        </row>
        <row r="77">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N77">
            <v>1991333</v>
          </cell>
          <cell r="O77">
            <v>0.76745583338471979</v>
          </cell>
          <cell r="P77">
            <v>3723</v>
          </cell>
          <cell r="Q77">
            <v>1.4348368995498553</v>
          </cell>
        </row>
        <row r="78">
          <cell r="B78" t="str">
            <v>99-00</v>
          </cell>
          <cell r="C78">
            <v>420</v>
          </cell>
          <cell r="D78">
            <v>2600</v>
          </cell>
          <cell r="E78">
            <v>2403.0500000000002</v>
          </cell>
          <cell r="F78">
            <v>92.425000000000011</v>
          </cell>
          <cell r="G78">
            <v>73.599999999999994</v>
          </cell>
          <cell r="H78">
            <v>65.099999999999994</v>
          </cell>
          <cell r="I78">
            <v>228</v>
          </cell>
          <cell r="J78">
            <v>9.5</v>
          </cell>
          <cell r="K78">
            <v>415</v>
          </cell>
          <cell r="N78">
            <v>1887370</v>
          </cell>
          <cell r="O78">
            <v>0.79</v>
          </cell>
          <cell r="P78">
            <v>3313</v>
          </cell>
          <cell r="Q78">
            <v>1.38</v>
          </cell>
        </row>
        <row r="79">
          <cell r="B79" t="str">
            <v>00-01</v>
          </cell>
          <cell r="C79">
            <v>420</v>
          </cell>
          <cell r="D79">
            <v>2650</v>
          </cell>
          <cell r="E79">
            <v>2163.6799999999998</v>
          </cell>
          <cell r="F79">
            <v>81.648301886792439</v>
          </cell>
          <cell r="G79">
            <v>67.81</v>
          </cell>
          <cell r="H79">
            <v>58.81</v>
          </cell>
          <cell r="I79">
            <v>216.61</v>
          </cell>
          <cell r="J79">
            <v>10.01</v>
          </cell>
          <cell r="K79">
            <v>410</v>
          </cell>
          <cell r="N79">
            <v>1588622</v>
          </cell>
          <cell r="O79">
            <v>0.73399999999999999</v>
          </cell>
          <cell r="P79">
            <v>3183</v>
          </cell>
          <cell r="Q79">
            <v>1.47</v>
          </cell>
        </row>
        <row r="80">
          <cell r="A80" t="str">
            <v>Average last 5 years</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row>
        <row r="96">
          <cell r="A96" t="str">
            <v>AMARKANTAK</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K97" t="str">
            <v>MAXIMUM DEMAND</v>
          </cell>
          <cell r="L97" t="str">
            <v>COAL IN MT</v>
          </cell>
          <cell r="N97" t="str">
            <v>COAL CONSUMED</v>
          </cell>
          <cell r="P97" t="str">
            <v>FUEL OIL CONSUMPTION</v>
          </cell>
        </row>
        <row r="98">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N100">
            <v>241459</v>
          </cell>
          <cell r="O100">
            <v>0.69326997616928421</v>
          </cell>
          <cell r="P100">
            <v>3121</v>
          </cell>
          <cell r="Q100">
            <v>8.9609233684573191</v>
          </cell>
        </row>
        <row r="101">
          <cell r="B101" t="str">
            <v>90-91</v>
          </cell>
          <cell r="C101">
            <v>60</v>
          </cell>
          <cell r="D101">
            <v>350</v>
          </cell>
          <cell r="E101">
            <v>212.54</v>
          </cell>
          <cell r="F101">
            <v>60.725714285714282</v>
          </cell>
          <cell r="G101">
            <v>55.52</v>
          </cell>
          <cell r="H101">
            <v>40.43759512937595</v>
          </cell>
          <cell r="I101">
            <v>21.16</v>
          </cell>
          <cell r="J101">
            <v>9.9557730309588788</v>
          </cell>
          <cell r="K101">
            <v>58</v>
          </cell>
          <cell r="N101">
            <v>159372</v>
          </cell>
          <cell r="O101">
            <v>0.74984473510868543</v>
          </cell>
          <cell r="P101">
            <v>5292</v>
          </cell>
          <cell r="Q101">
            <v>24.898842570810203</v>
          </cell>
        </row>
        <row r="102">
          <cell r="B102" t="str">
            <v>91-92</v>
          </cell>
          <cell r="C102">
            <v>60</v>
          </cell>
          <cell r="D102">
            <v>350</v>
          </cell>
          <cell r="E102">
            <v>166.64</v>
          </cell>
          <cell r="F102">
            <v>47.611428571428569</v>
          </cell>
          <cell r="G102">
            <v>42.98</v>
          </cell>
          <cell r="H102">
            <v>31.704718417047182</v>
          </cell>
          <cell r="I102">
            <v>17.46</v>
          </cell>
          <cell r="J102">
            <v>10.477676428228518</v>
          </cell>
          <cell r="K102">
            <v>30</v>
          </cell>
          <cell r="N102">
            <v>126486</v>
          </cell>
          <cell r="O102">
            <v>0.75903744599135858</v>
          </cell>
          <cell r="P102">
            <v>1923</v>
          </cell>
          <cell r="Q102">
            <v>11.539846375420067</v>
          </cell>
        </row>
        <row r="103">
          <cell r="B103" t="str">
            <v>92-93</v>
          </cell>
          <cell r="C103">
            <v>60</v>
          </cell>
          <cell r="D103">
            <v>300</v>
          </cell>
          <cell r="E103">
            <v>284.81</v>
          </cell>
          <cell r="F103">
            <v>94.936666666666667</v>
          </cell>
          <cell r="G103">
            <v>87.9</v>
          </cell>
          <cell r="H103">
            <v>54.965647676393395</v>
          </cell>
          <cell r="I103">
            <v>29.54</v>
          </cell>
          <cell r="J103">
            <v>10.371826831923036</v>
          </cell>
          <cell r="K103">
            <v>50</v>
          </cell>
          <cell r="N103">
            <v>205036</v>
          </cell>
          <cell r="O103">
            <v>0.71990449773533227</v>
          </cell>
          <cell r="P103">
            <v>3864</v>
          </cell>
          <cell r="Q103">
            <v>13.566939363084161</v>
          </cell>
        </row>
        <row r="104">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N104">
            <v>211815.05</v>
          </cell>
          <cell r="O104">
            <v>0.69509318115440277</v>
          </cell>
          <cell r="P104">
            <v>3308.25</v>
          </cell>
          <cell r="Q104">
            <v>10.856367460924297</v>
          </cell>
        </row>
        <row r="105">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N105">
            <v>214826</v>
          </cell>
          <cell r="O105">
            <v>0.70573587385019709</v>
          </cell>
          <cell r="P105">
            <v>5006</v>
          </cell>
          <cell r="Q105">
            <v>16.445466491458607</v>
          </cell>
        </row>
        <row r="106">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N106">
            <v>204359</v>
          </cell>
          <cell r="O106">
            <v>0.69415421195652172</v>
          </cell>
          <cell r="P106">
            <v>2743</v>
          </cell>
          <cell r="Q106">
            <v>9.3172554347826093</v>
          </cell>
        </row>
        <row r="107">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N107">
            <v>177922</v>
          </cell>
          <cell r="O107">
            <v>0.68722286597141757</v>
          </cell>
          <cell r="P107">
            <v>2063</v>
          </cell>
          <cell r="Q107">
            <v>7.9683275395905762</v>
          </cell>
        </row>
        <row r="108">
          <cell r="B108" t="str">
            <v>97-98</v>
          </cell>
          <cell r="C108">
            <v>50</v>
          </cell>
          <cell r="D108">
            <v>300</v>
          </cell>
          <cell r="E108">
            <v>251.97</v>
          </cell>
          <cell r="F108">
            <v>83.99</v>
          </cell>
          <cell r="G108">
            <v>87.6</v>
          </cell>
          <cell r="H108">
            <v>57.527397260273972</v>
          </cell>
          <cell r="I108">
            <v>30.628</v>
          </cell>
          <cell r="J108">
            <v>12.155415327221496</v>
          </cell>
          <cell r="K108">
            <v>50</v>
          </cell>
          <cell r="N108">
            <v>174156</v>
          </cell>
          <cell r="O108">
            <v>0.69117752113346831</v>
          </cell>
          <cell r="P108">
            <v>2350</v>
          </cell>
          <cell r="Q108">
            <v>9.3265071238639514</v>
          </cell>
        </row>
        <row r="109">
          <cell r="B109" t="str">
            <v>98-99</v>
          </cell>
          <cell r="C109">
            <v>50</v>
          </cell>
          <cell r="D109">
            <v>300</v>
          </cell>
          <cell r="E109">
            <v>202.17</v>
          </cell>
          <cell r="F109">
            <v>67.39</v>
          </cell>
          <cell r="G109">
            <v>76</v>
          </cell>
          <cell r="H109">
            <v>46.157534246575345</v>
          </cell>
          <cell r="I109">
            <v>25.5</v>
          </cell>
          <cell r="J109">
            <v>12.613147351239057</v>
          </cell>
          <cell r="K109">
            <v>49</v>
          </cell>
          <cell r="N109">
            <v>135455</v>
          </cell>
          <cell r="O109">
            <v>0.67000544096552406</v>
          </cell>
          <cell r="P109">
            <v>2779</v>
          </cell>
          <cell r="Q109">
            <v>13.745857446703271</v>
          </cell>
        </row>
        <row r="110">
          <cell r="B110" t="str">
            <v>99-00</v>
          </cell>
          <cell r="C110">
            <v>50</v>
          </cell>
          <cell r="D110">
            <v>250</v>
          </cell>
          <cell r="E110">
            <v>248.2</v>
          </cell>
          <cell r="F110">
            <v>98.9</v>
          </cell>
          <cell r="G110">
            <v>86.2</v>
          </cell>
          <cell r="H110">
            <v>56.5</v>
          </cell>
          <cell r="I110">
            <v>29.3</v>
          </cell>
          <cell r="J110">
            <v>11.804995970991136</v>
          </cell>
          <cell r="K110">
            <v>50</v>
          </cell>
          <cell r="N110">
            <v>170257</v>
          </cell>
          <cell r="O110">
            <v>0.68596696212731667</v>
          </cell>
          <cell r="P110">
            <v>1599</v>
          </cell>
          <cell r="Q110">
            <v>6.4423851732473816</v>
          </cell>
        </row>
        <row r="111">
          <cell r="B111" t="str">
            <v>00-01</v>
          </cell>
          <cell r="C111">
            <v>50</v>
          </cell>
          <cell r="D111">
            <v>250</v>
          </cell>
          <cell r="E111">
            <v>180.96</v>
          </cell>
          <cell r="F111">
            <v>71.81</v>
          </cell>
          <cell r="G111">
            <v>64.22</v>
          </cell>
          <cell r="H111">
            <v>41.31</v>
          </cell>
          <cell r="I111">
            <v>23.72</v>
          </cell>
          <cell r="J111">
            <v>13.1078691423519</v>
          </cell>
          <cell r="K111">
            <v>49</v>
          </cell>
          <cell r="N111">
            <v>131657</v>
          </cell>
          <cell r="O111">
            <v>0.72754752431476566</v>
          </cell>
          <cell r="P111">
            <v>2944</v>
          </cell>
          <cell r="Q111">
            <v>16.268788682581786</v>
          </cell>
        </row>
        <row r="112">
          <cell r="A112" t="str">
            <v>Average last 5 years</v>
          </cell>
          <cell r="D112">
            <v>280</v>
          </cell>
          <cell r="E112">
            <v>228.44</v>
          </cell>
          <cell r="F112">
            <v>81.677999999999983</v>
          </cell>
          <cell r="G112">
            <v>79.924000000000007</v>
          </cell>
          <cell r="H112">
            <v>52.120904109589034</v>
          </cell>
          <cell r="I112">
            <v>27.6296</v>
          </cell>
          <cell r="J112">
            <v>12.176532758051719</v>
          </cell>
          <cell r="K112">
            <v>49.4</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N113">
            <v>908200</v>
          </cell>
          <cell r="O113">
            <v>0.75078947803515039</v>
          </cell>
          <cell r="P113">
            <v>9857</v>
          </cell>
          <cell r="Q113">
            <v>8.1485706727510205</v>
          </cell>
        </row>
        <row r="114">
          <cell r="B114" t="str">
            <v>89-90</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N115">
            <v>643580</v>
          </cell>
          <cell r="O115">
            <v>0.81322735945614677</v>
          </cell>
          <cell r="P115">
            <v>10599</v>
          </cell>
          <cell r="Q115">
            <v>13.39289098927204</v>
          </cell>
        </row>
        <row r="116">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N116">
            <v>744899</v>
          </cell>
          <cell r="O116">
            <v>0.82570221916775666</v>
          </cell>
          <cell r="P116">
            <v>13223</v>
          </cell>
          <cell r="Q116">
            <v>14.657370252954086</v>
          </cell>
        </row>
        <row r="117">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N117">
            <v>797288</v>
          </cell>
          <cell r="O117">
            <v>0.80433396553811387</v>
          </cell>
          <cell r="P117">
            <v>13294</v>
          </cell>
          <cell r="Q117">
            <v>13.411484605141036</v>
          </cell>
        </row>
        <row r="118">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B123" t="str">
            <v>98-99</v>
          </cell>
          <cell r="C123">
            <v>240</v>
          </cell>
          <cell r="D123">
            <v>1200</v>
          </cell>
          <cell r="E123">
            <v>997.7</v>
          </cell>
          <cell r="F123">
            <v>83.141666666666666</v>
          </cell>
          <cell r="G123">
            <v>58.8</v>
          </cell>
          <cell r="H123">
            <v>47.455289193302889</v>
          </cell>
          <cell r="I123">
            <v>97.4</v>
          </cell>
          <cell r="J123">
            <v>9.7624536433797733</v>
          </cell>
          <cell r="K123">
            <v>220</v>
          </cell>
          <cell r="N123">
            <v>652165</v>
          </cell>
          <cell r="O123">
            <v>0.65366843740603386</v>
          </cell>
          <cell r="P123">
            <v>3605</v>
          </cell>
          <cell r="Q123">
            <v>3.6133106144131499</v>
          </cell>
        </row>
        <row r="124">
          <cell r="B124" t="str">
            <v>99-00</v>
          </cell>
          <cell r="C124">
            <v>240</v>
          </cell>
          <cell r="D124">
            <v>900</v>
          </cell>
          <cell r="E124">
            <v>1048.8</v>
          </cell>
          <cell r="F124">
            <v>87.4</v>
          </cell>
          <cell r="G124">
            <v>65.099999999999994</v>
          </cell>
          <cell r="H124">
            <v>49.7</v>
          </cell>
          <cell r="I124">
            <v>105.9</v>
          </cell>
          <cell r="J124">
            <v>10.09725400457666</v>
          </cell>
          <cell r="K124">
            <v>200</v>
          </cell>
          <cell r="N124">
            <v>674871</v>
          </cell>
          <cell r="O124">
            <v>0.64346967963386725</v>
          </cell>
          <cell r="P124">
            <v>3020</v>
          </cell>
          <cell r="Q124">
            <v>2.8794813119755913</v>
          </cell>
        </row>
        <row r="125">
          <cell r="B125" t="str">
            <v>00-01</v>
          </cell>
          <cell r="C125">
            <v>240</v>
          </cell>
          <cell r="D125">
            <v>1150</v>
          </cell>
          <cell r="E125">
            <v>968.97</v>
          </cell>
          <cell r="F125">
            <v>84.19</v>
          </cell>
          <cell r="G125">
            <v>62.4</v>
          </cell>
          <cell r="H125">
            <v>46.09</v>
          </cell>
          <cell r="I125">
            <v>95.83</v>
          </cell>
          <cell r="J125">
            <v>9.8898830717153263</v>
          </cell>
          <cell r="K125">
            <v>200</v>
          </cell>
          <cell r="N125">
            <v>723885</v>
          </cell>
          <cell r="O125">
            <v>0.74706647264621195</v>
          </cell>
          <cell r="P125">
            <v>5474</v>
          </cell>
          <cell r="Q125">
            <v>5.6492977078753723</v>
          </cell>
        </row>
        <row r="126">
          <cell r="A126" t="str">
            <v>Average last 5 years</v>
          </cell>
          <cell r="D126">
            <v>1090</v>
          </cell>
          <cell r="E126">
            <v>792.46600000000001</v>
          </cell>
          <cell r="F126">
            <v>68.481533333333331</v>
          </cell>
          <cell r="G126">
            <v>49.6</v>
          </cell>
          <cell r="H126">
            <v>37.656477929984774</v>
          </cell>
          <cell r="I126">
            <v>78.753599999999992</v>
          </cell>
          <cell r="J126">
            <v>9.9780718101059911</v>
          </cell>
          <cell r="K126">
            <v>189</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B138" t="str">
            <v>99-00</v>
          </cell>
          <cell r="C138">
            <v>290</v>
          </cell>
          <cell r="D138">
            <v>1150</v>
          </cell>
          <cell r="E138">
            <v>1297</v>
          </cell>
          <cell r="F138">
            <v>112.8</v>
          </cell>
          <cell r="G138">
            <v>68.7</v>
          </cell>
          <cell r="H138">
            <v>50.9</v>
          </cell>
          <cell r="I138">
            <v>135.19999999999999</v>
          </cell>
          <cell r="J138">
            <v>10.424055512721663</v>
          </cell>
          <cell r="K138">
            <v>235</v>
          </cell>
          <cell r="M138">
            <v>875677</v>
          </cell>
          <cell r="N138">
            <v>845128</v>
          </cell>
          <cell r="O138">
            <v>0.65160215882806471</v>
          </cell>
          <cell r="P138">
            <v>4619</v>
          </cell>
          <cell r="Q138">
            <v>3.5612952968388587</v>
          </cell>
        </row>
        <row r="139">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row>
        <row r="142">
          <cell r="A142" t="str">
            <v>SATPURA</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K143" t="str">
            <v>MAXIMUM DEMAND</v>
          </cell>
          <cell r="L143" t="str">
            <v>COAL IN MT</v>
          </cell>
          <cell r="N143" t="str">
            <v>COAL CONSUMED</v>
          </cell>
          <cell r="P143" t="str">
            <v>FUEL OIL CONSUMPTION</v>
          </cell>
        </row>
        <row r="144">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N145">
            <v>1518619</v>
          </cell>
          <cell r="O145">
            <v>0.82881382758093736</v>
          </cell>
          <cell r="P145">
            <v>25303</v>
          </cell>
          <cell r="Q145">
            <v>13.809570589647871</v>
          </cell>
        </row>
        <row r="146">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N146">
            <v>1355923</v>
          </cell>
          <cell r="O146">
            <v>0.78377052023121385</v>
          </cell>
          <cell r="P146">
            <v>41696</v>
          </cell>
          <cell r="Q146">
            <v>24.101734104046244</v>
          </cell>
        </row>
        <row r="147">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N147">
            <v>1267262</v>
          </cell>
          <cell r="O147">
            <v>0.83626129247256487</v>
          </cell>
          <cell r="P147">
            <v>29278</v>
          </cell>
          <cell r="Q147">
            <v>19.320438962907236</v>
          </cell>
        </row>
        <row r="148">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N148">
            <v>1231619</v>
          </cell>
          <cell r="O148">
            <v>0.88895392899160575</v>
          </cell>
          <cell r="P148">
            <v>24484</v>
          </cell>
          <cell r="Q148">
            <v>17.67198134928941</v>
          </cell>
        </row>
        <row r="149">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N149">
            <v>1453111</v>
          </cell>
          <cell r="O149">
            <v>0.94428985469574489</v>
          </cell>
          <cell r="P149">
            <v>28065</v>
          </cell>
          <cell r="Q149">
            <v>18.237763510176496</v>
          </cell>
        </row>
        <row r="150">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N157">
            <v>1663767</v>
          </cell>
          <cell r="O157">
            <v>0.84399999999999997</v>
          </cell>
          <cell r="P157">
            <v>9457</v>
          </cell>
          <cell r="Q157">
            <v>4.8</v>
          </cell>
        </row>
        <row r="158">
          <cell r="A158" t="str">
            <v>Average last 5 years</v>
          </cell>
          <cell r="D158">
            <v>1830</v>
          </cell>
          <cell r="E158">
            <v>1988.45</v>
          </cell>
          <cell r="F158">
            <v>109.02262863933451</v>
          </cell>
          <cell r="G158">
            <v>80.333999999999989</v>
          </cell>
          <cell r="H158">
            <v>72.598968036529669</v>
          </cell>
          <cell r="I158">
            <v>181.12700000000001</v>
          </cell>
          <cell r="J158">
            <v>9.10990862616252</v>
          </cell>
          <cell r="K158">
            <v>313.8</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N171">
            <v>1980025</v>
          </cell>
          <cell r="O171">
            <v>0.80813058898915568</v>
          </cell>
          <cell r="P171">
            <v>7560</v>
          </cell>
          <cell r="Q171">
            <v>3.0855505626232076</v>
          </cell>
        </row>
        <row r="172">
          <cell r="A172" t="str">
            <v>Average last 5 years</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N185">
            <v>2263305</v>
          </cell>
          <cell r="O185">
            <v>0.81395695923930633</v>
          </cell>
          <cell r="P185">
            <v>3634</v>
          </cell>
          <cell r="Q185">
            <v>1.3069027770784933</v>
          </cell>
        </row>
        <row r="186">
          <cell r="A186" t="str">
            <v>Average last 5 years</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K189" t="str">
            <v>MAXIMUM DEMAND</v>
          </cell>
          <cell r="L189" t="str">
            <v>COAL IN MT</v>
          </cell>
          <cell r="N189" t="str">
            <v>COAL CONSUMED</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M203">
            <v>6219252</v>
          </cell>
          <cell r="N203">
            <v>5907097</v>
          </cell>
          <cell r="O203">
            <v>0.82007591165482685</v>
          </cell>
          <cell r="P203">
            <v>20652</v>
          </cell>
          <cell r="Q203">
            <v>2.8670949076162935</v>
          </cell>
        </row>
        <row r="204">
          <cell r="A204" t="str">
            <v>Average last 5 years</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N215">
            <v>2096666</v>
          </cell>
          <cell r="O215">
            <v>0.73299999999999998</v>
          </cell>
          <cell r="P215">
            <v>8182</v>
          </cell>
          <cell r="Q215">
            <v>2.86</v>
          </cell>
        </row>
        <row r="216">
          <cell r="A216" t="str">
            <v>Average last 2 years</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K230" t="str">
            <v>MAXIMUM DEMAND</v>
          </cell>
          <cell r="L230" t="str">
            <v>COAL IN MT</v>
          </cell>
          <cell r="N230" t="str">
            <v>COAL CONSUMED</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M244">
            <v>15975901</v>
          </cell>
          <cell r="N244">
            <v>16020288</v>
          </cell>
          <cell r="O244">
            <v>0.78469701786206725</v>
          </cell>
          <cell r="P244">
            <v>65679</v>
          </cell>
          <cell r="Q244">
            <v>3.22</v>
          </cell>
        </row>
        <row r="245">
          <cell r="A245" t="str">
            <v>Average last 5 years</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N259">
            <v>13872961</v>
          </cell>
          <cell r="O259">
            <v>0.78373590607480914</v>
          </cell>
          <cell r="P259">
            <v>47361.2</v>
          </cell>
          <cell r="Q259">
            <v>2.6756128698689667</v>
          </cell>
        </row>
        <row r="260">
          <cell r="B260" t="str">
            <v>99-00</v>
          </cell>
          <cell r="C260">
            <v>3387.5</v>
          </cell>
          <cell r="D260">
            <v>18240</v>
          </cell>
          <cell r="E260">
            <v>19305.5</v>
          </cell>
          <cell r="F260">
            <v>106.2</v>
          </cell>
          <cell r="I260">
            <v>1877.8</v>
          </cell>
          <cell r="J260">
            <v>9.7267618036310903</v>
          </cell>
          <cell r="N260">
            <v>14983496.6</v>
          </cell>
        </row>
        <row r="261">
          <cell r="B261" t="str">
            <v>00-01</v>
          </cell>
          <cell r="C261">
            <v>3387.5</v>
          </cell>
          <cell r="D261">
            <v>21070</v>
          </cell>
          <cell r="E261">
            <v>19626.939999999999</v>
          </cell>
          <cell r="F261">
            <v>92.93</v>
          </cell>
          <cell r="I261">
            <v>1909.7</v>
          </cell>
          <cell r="J261">
            <v>9.7299935700623745</v>
          </cell>
          <cell r="N261">
            <v>15354781.199999999</v>
          </cell>
        </row>
        <row r="262">
          <cell r="A262" t="str">
            <v>Average last 5 years</v>
          </cell>
          <cell r="D262">
            <v>17780</v>
          </cell>
          <cell r="E262">
            <v>17978.112799999999</v>
          </cell>
          <cell r="F262">
            <v>101.46260040442215</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I265" t="str">
            <v>MAXIMUM DEMAND</v>
          </cell>
          <cell r="J265" t="str">
            <v>WATER INFLOW</v>
          </cell>
          <cell r="K265" t="str">
            <v>WATER CONSUMED</v>
          </cell>
          <cell r="L265" t="str">
            <v>WATER CONSUMED</v>
          </cell>
          <cell r="M265" t="str">
            <v>LEVEL AT THE END</v>
          </cell>
          <cell r="N265" t="str">
            <v>MAXIMUM LEVEL</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M279">
            <v>1248.69</v>
          </cell>
        </row>
        <row r="280">
          <cell r="A280" t="str">
            <v>Average last 5 years</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K290">
            <v>3.74</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K292" t="str">
            <v xml:space="preserve"> </v>
          </cell>
          <cell r="M292">
            <v>1134.51</v>
          </cell>
          <cell r="N292">
            <v>1143.3399999999999</v>
          </cell>
          <cell r="P292">
            <v>1131.68</v>
          </cell>
        </row>
        <row r="293">
          <cell r="B293" t="str">
            <v>00-01</v>
          </cell>
          <cell r="C293">
            <v>172</v>
          </cell>
          <cell r="D293">
            <v>475</v>
          </cell>
          <cell r="E293">
            <v>182.92</v>
          </cell>
          <cell r="F293">
            <v>38.51</v>
          </cell>
          <cell r="G293">
            <v>4.72</v>
          </cell>
          <cell r="H293">
            <v>2.580363000218675</v>
          </cell>
          <cell r="I293">
            <v>172</v>
          </cell>
          <cell r="M293">
            <v>1130.69</v>
          </cell>
        </row>
        <row r="294">
          <cell r="A294" t="str">
            <v>Average last 5 years</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K304">
            <v>4.01</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K306" t="str">
            <v xml:space="preserve"> </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M307">
            <v>976.7</v>
          </cell>
        </row>
        <row r="308">
          <cell r="A308" t="str">
            <v>Average last 5 years</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I311" t="str">
            <v>MAXIMUM DEMAND</v>
          </cell>
          <cell r="J311" t="str">
            <v>WATER INFLOW</v>
          </cell>
          <cell r="K311" t="str">
            <v>WATER CONSUMED</v>
          </cell>
          <cell r="L311" t="str">
            <v>WATER CONSUMED</v>
          </cell>
          <cell r="M311" t="str">
            <v>LEVEL AT THE END</v>
          </cell>
          <cell r="N311" t="str">
            <v>MAXIMUM LEVEL</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M352">
            <v>478.86</v>
          </cell>
          <cell r="N352">
            <v>490.08</v>
          </cell>
          <cell r="P352">
            <v>476.93</v>
          </cell>
        </row>
        <row r="353">
          <cell r="B353" t="str">
            <v>00-01</v>
          </cell>
          <cell r="C353">
            <v>160</v>
          </cell>
          <cell r="D353">
            <v>550</v>
          </cell>
          <cell r="E353">
            <v>284.22000000000003</v>
          </cell>
          <cell r="F353">
            <v>51.68</v>
          </cell>
          <cell r="G353">
            <v>0.73</v>
          </cell>
          <cell r="H353">
            <v>0.26</v>
          </cell>
          <cell r="I353">
            <v>164</v>
          </cell>
          <cell r="M353">
            <v>463.46</v>
          </cell>
        </row>
        <row r="354">
          <cell r="A354" t="str">
            <v>Average last 5 years</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I357" t="str">
            <v>MAXIMUM DEMAND</v>
          </cell>
          <cell r="J357" t="str">
            <v>WATER INFLOW</v>
          </cell>
          <cell r="K357" t="str">
            <v>WATER CONSUMED</v>
          </cell>
          <cell r="L357" t="str">
            <v>WATER CONSUMED</v>
          </cell>
          <cell r="M357" t="str">
            <v>LEVEL AT THE END</v>
          </cell>
          <cell r="N357" t="str">
            <v>MAXIMUM LEVEL</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M370">
            <v>411.05</v>
          </cell>
          <cell r="N370">
            <v>423.55</v>
          </cell>
          <cell r="P370">
            <v>406.9</v>
          </cell>
        </row>
        <row r="371">
          <cell r="B371" t="str">
            <v>00-01</v>
          </cell>
          <cell r="C371">
            <v>90</v>
          </cell>
          <cell r="D371">
            <v>550</v>
          </cell>
          <cell r="E371">
            <v>363.84</v>
          </cell>
          <cell r="F371">
            <v>66.150000000000006</v>
          </cell>
          <cell r="G371">
            <v>0.61</v>
          </cell>
          <cell r="H371">
            <v>0.16765611257695692</v>
          </cell>
          <cell r="I371">
            <v>90</v>
          </cell>
          <cell r="M371">
            <v>410</v>
          </cell>
        </row>
        <row r="372">
          <cell r="A372" t="str">
            <v>Average last 5 years</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M384">
            <v>275</v>
          </cell>
          <cell r="N384">
            <v>406.9</v>
          </cell>
          <cell r="P384">
            <v>280.5</v>
          </cell>
        </row>
        <row r="385">
          <cell r="B385" t="str">
            <v>00-01</v>
          </cell>
          <cell r="C385">
            <v>315</v>
          </cell>
          <cell r="D385">
            <v>425</v>
          </cell>
          <cell r="E385">
            <v>745.37</v>
          </cell>
          <cell r="F385">
            <v>175.38</v>
          </cell>
          <cell r="G385">
            <v>2.7</v>
          </cell>
          <cell r="H385">
            <v>0.36223620483786578</v>
          </cell>
          <cell r="I385">
            <v>315</v>
          </cell>
          <cell r="M385">
            <v>276.3</v>
          </cell>
        </row>
        <row r="386">
          <cell r="A386" t="str">
            <v>Average</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I389" t="str">
            <v xml:space="preserve"> </v>
          </cell>
        </row>
        <row r="390">
          <cell r="B390" t="str">
            <v>91-92</v>
          </cell>
          <cell r="C390">
            <v>0</v>
          </cell>
          <cell r="D390">
            <v>0</v>
          </cell>
          <cell r="E390">
            <v>0</v>
          </cell>
          <cell r="F390" t="str">
            <v xml:space="preserve"> </v>
          </cell>
          <cell r="I390" t="str">
            <v xml:space="preserve"> </v>
          </cell>
        </row>
        <row r="391">
          <cell r="B391" t="str">
            <v>92-93</v>
          </cell>
          <cell r="C391">
            <v>20</v>
          </cell>
          <cell r="D391">
            <v>50</v>
          </cell>
          <cell r="E391">
            <v>18.38</v>
          </cell>
          <cell r="F391">
            <v>36.76</v>
          </cell>
          <cell r="G391">
            <v>0.1</v>
          </cell>
          <cell r="H391">
            <v>0.54406964091403698</v>
          </cell>
          <cell r="I391">
            <v>21</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M398">
            <v>475.37</v>
          </cell>
          <cell r="N398">
            <v>476.92</v>
          </cell>
          <cell r="P398">
            <v>472.95</v>
          </cell>
        </row>
        <row r="399">
          <cell r="B399" t="str">
            <v>00-01</v>
          </cell>
          <cell r="C399">
            <v>20</v>
          </cell>
          <cell r="D399">
            <v>50</v>
          </cell>
          <cell r="E399">
            <v>34.71</v>
          </cell>
          <cell r="F399">
            <v>99.18</v>
          </cell>
          <cell r="G399">
            <v>0.37</v>
          </cell>
          <cell r="H399">
            <v>1.065975223278594</v>
          </cell>
          <cell r="I399">
            <v>20</v>
          </cell>
          <cell r="M399">
            <v>474.48</v>
          </cell>
        </row>
        <row r="400">
          <cell r="A400" t="str">
            <v>Average</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I403" t="str">
            <v>MAXIMUM DEMAND</v>
          </cell>
          <cell r="J403" t="str">
            <v>WATER INFLOW</v>
          </cell>
          <cell r="K403" t="str">
            <v>WATER CONSUMED</v>
          </cell>
          <cell r="L403" t="str">
            <v>WATER CONSUMED</v>
          </cell>
          <cell r="M403" t="str">
            <v>LEVEL AT THE END</v>
          </cell>
          <cell r="N403" t="str">
            <v>MAXIMUM LEVEL</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K408">
            <v>2745.8</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K409">
            <v>2745.8</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M410">
            <v>344.57</v>
          </cell>
          <cell r="N410">
            <v>357.8</v>
          </cell>
          <cell r="P410">
            <v>338.38</v>
          </cell>
        </row>
        <row r="411">
          <cell r="B411" t="str">
            <v>00-01</v>
          </cell>
          <cell r="C411">
            <v>120</v>
          </cell>
          <cell r="D411">
            <v>400</v>
          </cell>
          <cell r="E411">
            <v>233.76</v>
          </cell>
          <cell r="F411">
            <v>58.44</v>
          </cell>
          <cell r="G411">
            <v>0.47</v>
          </cell>
          <cell r="H411">
            <v>0.2010609171800137</v>
          </cell>
          <cell r="I411">
            <v>121</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M413">
            <v>351.7</v>
          </cell>
        </row>
        <row r="414">
          <cell r="B414" t="str">
            <v>00-01</v>
          </cell>
          <cell r="C414">
            <v>45</v>
          </cell>
          <cell r="D414">
            <v>100</v>
          </cell>
          <cell r="E414">
            <v>58.17</v>
          </cell>
          <cell r="F414">
            <v>61.24</v>
          </cell>
          <cell r="G414">
            <v>0.41</v>
          </cell>
          <cell r="H414">
            <v>0.71</v>
          </cell>
          <cell r="I414">
            <v>40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LDC LU"/>
      <sheetName val="TGL LU"/>
      <sheetName val="Load  &amp; Thermal Curve"/>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2001-2004"/>
      <sheetName val="2005-2010"/>
      <sheetName val="PG"/>
      <sheetName val="PP"/>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WEIGHT COST (g) (2)"/>
      <sheetName val="WEIGHT COST (g)"/>
      <sheetName val="cos-04-05 "/>
      <sheetName val="ptc-mnt"/>
      <sheetName val="cos-02-03 "/>
      <sheetName val="cos-03-04"/>
      <sheetName val="cos-01-02"/>
      <sheetName val="cos-01-02 (vs)"/>
      <sheetName val="jindal-hindi (vs)"/>
      <sheetName val="Sheet3"/>
      <sheetName val="N T P C"/>
      <sheetName val="Sheet2"/>
      <sheetName val="N P C (paid)"/>
      <sheetName val="heg"/>
      <sheetName val="wrldc"/>
      <sheetName val="PGCIL"/>
      <sheetName val="N P C"/>
      <sheetName val="PGCIL 02-03"/>
      <sheetName val="Ispat Godavary"/>
      <sheetName val="CEC"/>
      <sheetName val="INDO LAHARI"/>
      <sheetName val="jindal-hindi"/>
      <sheetName val="Nico"/>
      <sheetName val="balco"/>
      <sheetName val="vandna"/>
      <sheetName val="prakash (infirm)"/>
      <sheetName val="Sheet1"/>
      <sheetName val="prakash"/>
      <sheetName val="mnt-purchase"/>
      <sheetName val="jindal"/>
      <sheetName val="jindal-GEB"/>
      <sheetName val="PTC 03-04"/>
      <sheetName val="PTC-pmt"/>
      <sheetName val="PTC 04-05"/>
      <sheetName val="NTPCVVN"/>
      <sheetName val="WEIGHT COST (g)copy"/>
      <sheetName val="CSP sh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38">
          <cell r="A38" t="str">
            <v xml:space="preserve">ESTIMATE FOR INSTALLATION OF ADDITIONAL 1X40MVA 132/33KV TRANSFORMER AT EXISTING EHV SUBSTATION </v>
          </cell>
        </row>
        <row r="40">
          <cell r="A40" t="str">
            <v>SCHEDULE</v>
          </cell>
        </row>
        <row r="42">
          <cell r="A42" t="str">
            <v>TOTAL NO. OF LOCATIONS</v>
          </cell>
          <cell r="C42">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6">
          <cell r="A46" t="str">
            <v>(A)</v>
          </cell>
          <cell r="B46"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2">
          <cell r="B62" t="str">
            <v>SUB TOTAL (A)</v>
          </cell>
          <cell r="C62" t="str">
            <v xml:space="preserve"> </v>
          </cell>
          <cell r="E62">
            <v>0</v>
          </cell>
          <cell r="G62">
            <v>0</v>
          </cell>
          <cell r="I62">
            <v>0</v>
          </cell>
        </row>
        <row r="64">
          <cell r="A64" t="str">
            <v>(B)</v>
          </cell>
          <cell r="B64"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80">
          <cell r="B80" t="str">
            <v>SUB TOTAL (B)</v>
          </cell>
          <cell r="E80">
            <v>18.909721452513967</v>
          </cell>
          <cell r="G80">
            <v>1.801389441340782</v>
          </cell>
          <cell r="I80">
            <v>20.711110893854752</v>
          </cell>
        </row>
        <row r="82">
          <cell r="A82" t="str">
            <v>(C)</v>
          </cell>
          <cell r="B82"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6">
          <cell r="B96" t="str">
            <v>SUB TOTAL (C)</v>
          </cell>
          <cell r="E96">
            <v>5.0827799999999996</v>
          </cell>
          <cell r="G96">
            <v>0.37859999999999994</v>
          </cell>
          <cell r="I96">
            <v>5.4613800000000001</v>
          </cell>
        </row>
        <row r="98">
          <cell r="A98" t="str">
            <v>(D)</v>
          </cell>
          <cell r="B98"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5">
          <cell r="B105" t="str">
            <v>SUB TOTAL (D)</v>
          </cell>
          <cell r="E105">
            <v>126.63249344262296</v>
          </cell>
          <cell r="G105">
            <v>8.816557377049179</v>
          </cell>
          <cell r="I105">
            <v>135.44905081967212</v>
          </cell>
        </row>
        <row r="107">
          <cell r="A107" t="str">
            <v>(E)</v>
          </cell>
          <cell r="B107" t="str">
            <v xml:space="preserve">220KV &amp;132KV Carrier Comm.Equip.including provision for </v>
          </cell>
        </row>
        <row r="108">
          <cell r="B108"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2">
          <cell r="B122" t="str">
            <v>SUB TOTAL (E)</v>
          </cell>
          <cell r="E122">
            <v>0</v>
          </cell>
          <cell r="G122">
            <v>0</v>
          </cell>
          <cell r="I122">
            <v>0</v>
          </cell>
        </row>
        <row r="124">
          <cell r="A124" t="str">
            <v>(F-I)</v>
          </cell>
          <cell r="B124" t="str">
            <v>220KV Structures</v>
          </cell>
          <cell r="C124"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7">
          <cell r="B137" t="str">
            <v>SUB TOTAL (F-I)</v>
          </cell>
          <cell r="E137">
            <v>0</v>
          </cell>
        </row>
        <row r="139">
          <cell r="A139" t="str">
            <v>(F-II)</v>
          </cell>
          <cell r="B139"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2">
          <cell r="B152" t="str">
            <v>SUB TOTAL (F-II)</v>
          </cell>
          <cell r="E152">
            <v>18.798999999999999</v>
          </cell>
        </row>
        <row r="154">
          <cell r="A154" t="str">
            <v>(F-III)</v>
          </cell>
          <cell r="B154"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6">
          <cell r="B166" t="str">
            <v>SUB TOTAL (F-III)</v>
          </cell>
          <cell r="E166">
            <v>3.7690000000000001</v>
          </cell>
        </row>
        <row r="167">
          <cell r="G167" t="str">
            <v>LS</v>
          </cell>
        </row>
        <row r="168">
          <cell r="B168" t="str">
            <v>SUB TOTAL F(I)+F(II)+F(III)</v>
          </cell>
          <cell r="E168">
            <v>22.567999999999998</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2">
          <cell r="A172" t="str">
            <v>G</v>
          </cell>
          <cell r="B172" t="str">
            <v>BUSBAR, EARTHING MATERIAL</v>
          </cell>
          <cell r="I172" t="str">
            <v xml:space="preserve">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G178">
            <v>0</v>
          </cell>
          <cell r="H178" t="str">
            <v>LS</v>
          </cell>
          <cell r="I178">
            <v>0.2</v>
          </cell>
        </row>
        <row r="179">
          <cell r="A179">
            <v>6</v>
          </cell>
          <cell r="B179" t="str">
            <v>Junction Box etc. &amp; Misc.expendtirues</v>
          </cell>
          <cell r="C179" t="str">
            <v>LS</v>
          </cell>
          <cell r="D179">
            <v>0.5</v>
          </cell>
          <cell r="E179">
            <v>0.5</v>
          </cell>
          <cell r="G179">
            <v>0</v>
          </cell>
          <cell r="H179" t="str">
            <v>LS</v>
          </cell>
          <cell r="I179">
            <v>0.5</v>
          </cell>
        </row>
        <row r="180">
          <cell r="A180">
            <v>7</v>
          </cell>
          <cell r="B180" t="str">
            <v>Fire fighting equipments</v>
          </cell>
          <cell r="C180" t="str">
            <v>LS</v>
          </cell>
          <cell r="E180">
            <v>0</v>
          </cell>
          <cell r="F180">
            <v>0</v>
          </cell>
          <cell r="G180">
            <v>0</v>
          </cell>
          <cell r="H180" t="str">
            <v>LS</v>
          </cell>
          <cell r="I180">
            <v>0</v>
          </cell>
        </row>
        <row r="181">
          <cell r="A181">
            <v>8</v>
          </cell>
          <cell r="B181" t="str">
            <v>Aluminium/Red Oxide Paint and Nut,Bolt,Washers &amp; other misc. material</v>
          </cell>
          <cell r="C181" t="str">
            <v>LS</v>
          </cell>
          <cell r="E181">
            <v>0</v>
          </cell>
          <cell r="F181">
            <v>0.1</v>
          </cell>
          <cell r="G181">
            <v>0.1</v>
          </cell>
          <cell r="H181" t="str">
            <v>LS</v>
          </cell>
          <cell r="I181">
            <v>0.1</v>
          </cell>
        </row>
        <row r="183">
          <cell r="B183" t="str">
            <v>SUB TOTAL (G)</v>
          </cell>
          <cell r="E183">
            <v>3.4125500000000004</v>
          </cell>
          <cell r="G183">
            <v>0.26250000000000001</v>
          </cell>
          <cell r="I183">
            <v>3.6750500000000001</v>
          </cell>
        </row>
        <row r="185">
          <cell r="A185" t="str">
            <v>H</v>
          </cell>
          <cell r="B185" t="str">
            <v>AC/DC SUPPLY</v>
          </cell>
          <cell r="I185" t="str">
            <v xml:space="preserve">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E192">
            <v>0</v>
          </cell>
          <cell r="F192">
            <v>1.25</v>
          </cell>
          <cell r="G192">
            <v>0</v>
          </cell>
          <cell r="H192">
            <v>1.25</v>
          </cell>
          <cell r="I192">
            <v>0</v>
          </cell>
        </row>
        <row r="193">
          <cell r="A193">
            <v>7</v>
          </cell>
          <cell r="B193" t="str">
            <v>Arrangement of Lighting in S/s</v>
          </cell>
          <cell r="C193" t="str">
            <v>LS</v>
          </cell>
          <cell r="E193">
            <v>0</v>
          </cell>
          <cell r="F193">
            <v>0</v>
          </cell>
          <cell r="G193">
            <v>0</v>
          </cell>
          <cell r="H193" t="str">
            <v>LS</v>
          </cell>
          <cell r="I193">
            <v>0</v>
          </cell>
        </row>
        <row r="195">
          <cell r="B195" t="str">
            <v>SUB TOTAL (H)</v>
          </cell>
          <cell r="E195">
            <v>0</v>
          </cell>
          <cell r="G195">
            <v>0</v>
          </cell>
          <cell r="I195">
            <v>0</v>
          </cell>
        </row>
        <row r="197">
          <cell r="A197" t="str">
            <v>I</v>
          </cell>
          <cell r="B197" t="str">
            <v>CIVIL WORKS</v>
          </cell>
          <cell r="I197" t="str">
            <v xml:space="preserve"> </v>
          </cell>
        </row>
        <row r="198">
          <cell r="A198" t="str">
            <v xml:space="preserve"> </v>
          </cell>
          <cell r="B198" t="str">
            <v xml:space="preserve">Foundation work of </v>
          </cell>
          <cell r="I198" t="str">
            <v xml:space="preserve"> </v>
          </cell>
        </row>
        <row r="200">
          <cell r="A200">
            <v>1</v>
          </cell>
          <cell r="B200" t="str">
            <v>Gantry Column(AGT)</v>
          </cell>
          <cell r="C200">
            <v>0</v>
          </cell>
          <cell r="E200">
            <v>0</v>
          </cell>
          <cell r="F200">
            <v>0.28000000000000003</v>
          </cell>
          <cell r="G200">
            <v>0</v>
          </cell>
          <cell r="H200">
            <v>0.28000000000000003</v>
          </cell>
          <cell r="I200">
            <v>0</v>
          </cell>
        </row>
        <row r="201">
          <cell r="A201">
            <v>2</v>
          </cell>
          <cell r="B201" t="str">
            <v>Gantry Column(AAGT)</v>
          </cell>
          <cell r="C201">
            <v>0</v>
          </cell>
          <cell r="E201">
            <v>0</v>
          </cell>
          <cell r="F201">
            <v>0.28000000000000003</v>
          </cell>
          <cell r="G201">
            <v>0</v>
          </cell>
          <cell r="H201">
            <v>0.28000000000000003</v>
          </cell>
          <cell r="I201">
            <v>0</v>
          </cell>
        </row>
        <row r="202">
          <cell r="A202">
            <v>3</v>
          </cell>
          <cell r="B202" t="str">
            <v>220KV Main Busbar</v>
          </cell>
          <cell r="C202">
            <v>0</v>
          </cell>
          <cell r="E202">
            <v>0</v>
          </cell>
          <cell r="F202">
            <v>0.191</v>
          </cell>
          <cell r="G202">
            <v>0</v>
          </cell>
          <cell r="H202">
            <v>0.191</v>
          </cell>
          <cell r="I202">
            <v>0</v>
          </cell>
        </row>
        <row r="203">
          <cell r="A203">
            <v>4</v>
          </cell>
          <cell r="B203" t="str">
            <v xml:space="preserve">220KV Aux.Busbar </v>
          </cell>
          <cell r="C203">
            <v>0</v>
          </cell>
          <cell r="E203">
            <v>0</v>
          </cell>
          <cell r="F203">
            <v>0.21</v>
          </cell>
          <cell r="G203">
            <v>0</v>
          </cell>
          <cell r="H203">
            <v>0.21</v>
          </cell>
          <cell r="I203">
            <v>0</v>
          </cell>
        </row>
        <row r="204">
          <cell r="A204">
            <v>5</v>
          </cell>
          <cell r="B204" t="str">
            <v>220KV Isolator</v>
          </cell>
          <cell r="C204">
            <v>0</v>
          </cell>
          <cell r="E204">
            <v>0</v>
          </cell>
          <cell r="F204">
            <v>0.16500000000000001</v>
          </cell>
          <cell r="G204">
            <v>0</v>
          </cell>
          <cell r="H204">
            <v>0.16500000000000001</v>
          </cell>
          <cell r="I204">
            <v>0</v>
          </cell>
        </row>
        <row r="205">
          <cell r="A205">
            <v>6</v>
          </cell>
          <cell r="B205" t="str">
            <v>220KV CB</v>
          </cell>
          <cell r="C205">
            <v>0</v>
          </cell>
          <cell r="E205">
            <v>0</v>
          </cell>
          <cell r="F205">
            <v>0.311</v>
          </cell>
          <cell r="G205">
            <v>0</v>
          </cell>
          <cell r="H205">
            <v>0.311</v>
          </cell>
          <cell r="I205">
            <v>0</v>
          </cell>
        </row>
        <row r="206">
          <cell r="A206">
            <v>7</v>
          </cell>
          <cell r="B206" t="str">
            <v>220KV CT</v>
          </cell>
          <cell r="C206">
            <v>0</v>
          </cell>
          <cell r="E206">
            <v>0</v>
          </cell>
          <cell r="F206">
            <v>0.05</v>
          </cell>
          <cell r="G206">
            <v>0</v>
          </cell>
          <cell r="H206">
            <v>0.05</v>
          </cell>
          <cell r="I206">
            <v>0</v>
          </cell>
        </row>
        <row r="207">
          <cell r="A207">
            <v>8</v>
          </cell>
          <cell r="B207" t="str">
            <v>220KV CVT/PT</v>
          </cell>
          <cell r="C207">
            <v>0</v>
          </cell>
          <cell r="E207">
            <v>0</v>
          </cell>
          <cell r="F207">
            <v>0.05</v>
          </cell>
          <cell r="G207">
            <v>0</v>
          </cell>
          <cell r="H207">
            <v>0.05</v>
          </cell>
          <cell r="I207">
            <v>0</v>
          </cell>
        </row>
        <row r="208">
          <cell r="A208">
            <v>9</v>
          </cell>
          <cell r="B208" t="str">
            <v>220KV LA</v>
          </cell>
          <cell r="C208">
            <v>0</v>
          </cell>
          <cell r="E208">
            <v>0</v>
          </cell>
          <cell r="F208">
            <v>2.5000000000000001E-2</v>
          </cell>
          <cell r="G208">
            <v>0</v>
          </cell>
          <cell r="H208">
            <v>2.5000000000000001E-2</v>
          </cell>
          <cell r="I208">
            <v>0</v>
          </cell>
        </row>
        <row r="209">
          <cell r="A209">
            <v>10</v>
          </cell>
          <cell r="B209" t="str">
            <v>220KV Post/Solid Core Insulators</v>
          </cell>
          <cell r="C209">
            <v>0</v>
          </cell>
          <cell r="E209">
            <v>0</v>
          </cell>
          <cell r="F209">
            <v>0.06</v>
          </cell>
          <cell r="G209">
            <v>0</v>
          </cell>
          <cell r="H209">
            <v>0.06</v>
          </cell>
          <cell r="I209">
            <v>0</v>
          </cell>
        </row>
        <row r="210">
          <cell r="A210">
            <v>11</v>
          </cell>
          <cell r="B210" t="str">
            <v>160MVA transformer</v>
          </cell>
          <cell r="C210">
            <v>0</v>
          </cell>
          <cell r="E210">
            <v>0</v>
          </cell>
          <cell r="F210">
            <v>0.54</v>
          </cell>
          <cell r="G210">
            <v>0</v>
          </cell>
          <cell r="H210">
            <v>0.54</v>
          </cell>
          <cell r="I210">
            <v>0</v>
          </cell>
        </row>
        <row r="211">
          <cell r="A211">
            <v>12</v>
          </cell>
          <cell r="B211" t="str">
            <v>40MVA transformer</v>
          </cell>
          <cell r="C211">
            <v>1</v>
          </cell>
          <cell r="E211">
            <v>0</v>
          </cell>
          <cell r="F211">
            <v>0.53</v>
          </cell>
          <cell r="G211">
            <v>0.53</v>
          </cell>
          <cell r="H211">
            <v>0.53</v>
          </cell>
          <cell r="I211">
            <v>0.53</v>
          </cell>
        </row>
        <row r="212">
          <cell r="A212">
            <v>13</v>
          </cell>
          <cell r="B212" t="str">
            <v>132KV Gantry</v>
          </cell>
          <cell r="C212">
            <v>4</v>
          </cell>
          <cell r="E212">
            <v>0</v>
          </cell>
          <cell r="F212">
            <v>0.3</v>
          </cell>
          <cell r="G212">
            <v>1.2</v>
          </cell>
          <cell r="H212">
            <v>0.3</v>
          </cell>
          <cell r="I212">
            <v>1.2</v>
          </cell>
        </row>
        <row r="213">
          <cell r="A213">
            <v>14</v>
          </cell>
          <cell r="B213" t="str">
            <v xml:space="preserve">132KV main busbar foundation </v>
          </cell>
          <cell r="C213">
            <v>1</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E214">
            <v>0</v>
          </cell>
          <cell r="F214">
            <v>0.121</v>
          </cell>
          <cell r="G214">
            <v>0</v>
          </cell>
          <cell r="H214">
            <v>0.121</v>
          </cell>
          <cell r="I214">
            <v>0</v>
          </cell>
        </row>
        <row r="215">
          <cell r="A215">
            <v>16</v>
          </cell>
          <cell r="B215" t="str">
            <v>132KV Isolator</v>
          </cell>
          <cell r="C215">
            <v>3</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E216">
            <v>0</v>
          </cell>
          <cell r="F216">
            <v>1.0999999999999999E-2</v>
          </cell>
          <cell r="G216">
            <v>3.3000000000000002E-2</v>
          </cell>
          <cell r="H216">
            <v>1.0999999999999999E-2</v>
          </cell>
          <cell r="I216">
            <v>3.3000000000000002E-2</v>
          </cell>
        </row>
        <row r="217">
          <cell r="A217">
            <v>18</v>
          </cell>
          <cell r="B217" t="str">
            <v>132KV CB</v>
          </cell>
          <cell r="C217">
            <v>1</v>
          </cell>
          <cell r="E217">
            <v>0</v>
          </cell>
          <cell r="F217">
            <v>0.30499999999999999</v>
          </cell>
          <cell r="G217">
            <v>0.30499999999999999</v>
          </cell>
          <cell r="H217">
            <v>0.30499999999999999</v>
          </cell>
          <cell r="I217">
            <v>0.30499999999999999</v>
          </cell>
        </row>
        <row r="218">
          <cell r="A218">
            <v>19</v>
          </cell>
          <cell r="B218" t="str">
            <v>132KV CT</v>
          </cell>
          <cell r="C218">
            <v>3</v>
          </cell>
          <cell r="E218">
            <v>0</v>
          </cell>
          <cell r="F218">
            <v>1.0999999999999999E-2</v>
          </cell>
          <cell r="G218">
            <v>3.3000000000000002E-2</v>
          </cell>
          <cell r="H218">
            <v>1.0999999999999999E-2</v>
          </cell>
          <cell r="I218">
            <v>3.3000000000000002E-2</v>
          </cell>
        </row>
        <row r="219">
          <cell r="A219">
            <v>20</v>
          </cell>
          <cell r="B219" t="str">
            <v>132KV LA</v>
          </cell>
          <cell r="C219">
            <v>3</v>
          </cell>
          <cell r="E219">
            <v>0</v>
          </cell>
          <cell r="F219">
            <v>2.1000000000000001E-2</v>
          </cell>
          <cell r="G219">
            <v>6.3E-2</v>
          </cell>
          <cell r="H219">
            <v>2.1000000000000001E-2</v>
          </cell>
          <cell r="I219">
            <v>6.3E-2</v>
          </cell>
        </row>
        <row r="220">
          <cell r="A220">
            <v>21</v>
          </cell>
          <cell r="B220" t="str">
            <v>132KV PT</v>
          </cell>
          <cell r="C220">
            <v>0</v>
          </cell>
          <cell r="E220">
            <v>0</v>
          </cell>
          <cell r="F220">
            <v>0.03</v>
          </cell>
          <cell r="G220">
            <v>0</v>
          </cell>
          <cell r="H220">
            <v>0.03</v>
          </cell>
          <cell r="I220">
            <v>0</v>
          </cell>
        </row>
        <row r="221">
          <cell r="A221">
            <v>22</v>
          </cell>
          <cell r="B221" t="str">
            <v>132KV CC</v>
          </cell>
          <cell r="C221">
            <v>0</v>
          </cell>
          <cell r="E221">
            <v>0</v>
          </cell>
          <cell r="F221">
            <v>2.1000000000000001E-2</v>
          </cell>
          <cell r="G221">
            <v>0</v>
          </cell>
          <cell r="H221">
            <v>2.1000000000000001E-2</v>
          </cell>
          <cell r="I221">
            <v>0</v>
          </cell>
        </row>
        <row r="222">
          <cell r="A222">
            <v>23</v>
          </cell>
          <cell r="B222" t="str">
            <v xml:space="preserve">33KV Gantry </v>
          </cell>
          <cell r="C222">
            <v>2</v>
          </cell>
          <cell r="E222">
            <v>0</v>
          </cell>
          <cell r="F222">
            <v>0.12</v>
          </cell>
          <cell r="G222">
            <v>0.24</v>
          </cell>
          <cell r="H222">
            <v>0.12</v>
          </cell>
          <cell r="I222">
            <v>0.24</v>
          </cell>
        </row>
        <row r="223">
          <cell r="A223">
            <v>24</v>
          </cell>
          <cell r="B223" t="str">
            <v>33KV main/aux. Busbar</v>
          </cell>
          <cell r="C223">
            <v>1</v>
          </cell>
          <cell r="E223">
            <v>0</v>
          </cell>
          <cell r="F223">
            <v>0.34</v>
          </cell>
          <cell r="G223">
            <v>0.34</v>
          </cell>
          <cell r="H223">
            <v>0.34</v>
          </cell>
          <cell r="I223">
            <v>0.34</v>
          </cell>
        </row>
        <row r="224">
          <cell r="A224">
            <v>25</v>
          </cell>
          <cell r="B224" t="str">
            <v>33KV CB</v>
          </cell>
          <cell r="C224">
            <v>1</v>
          </cell>
          <cell r="E224">
            <v>0</v>
          </cell>
          <cell r="F224">
            <v>5.5E-2</v>
          </cell>
          <cell r="G224">
            <v>5.5E-2</v>
          </cell>
          <cell r="H224">
            <v>5.5E-2</v>
          </cell>
          <cell r="I224">
            <v>5.5E-2</v>
          </cell>
        </row>
        <row r="225">
          <cell r="A225">
            <v>26</v>
          </cell>
          <cell r="B225" t="str">
            <v>33KV CT/PT/LA/PI</v>
          </cell>
          <cell r="C225">
            <v>6</v>
          </cell>
          <cell r="E225">
            <v>0</v>
          </cell>
          <cell r="F225">
            <v>1.4999999999999999E-2</v>
          </cell>
          <cell r="G225">
            <v>0.09</v>
          </cell>
          <cell r="H225">
            <v>1.4999999999999999E-2</v>
          </cell>
          <cell r="I225">
            <v>0.09</v>
          </cell>
        </row>
        <row r="226">
          <cell r="A226">
            <v>27</v>
          </cell>
          <cell r="B226" t="str">
            <v>33KV Isolator</v>
          </cell>
          <cell r="C226">
            <v>2</v>
          </cell>
          <cell r="E226">
            <v>0</v>
          </cell>
          <cell r="F226">
            <v>5.0999999999999997E-2</v>
          </cell>
          <cell r="G226">
            <v>0.10199999999999999</v>
          </cell>
          <cell r="H226">
            <v>5.0999999999999997E-2</v>
          </cell>
          <cell r="I226">
            <v>0.10199999999999999</v>
          </cell>
        </row>
        <row r="227">
          <cell r="A227">
            <v>28</v>
          </cell>
          <cell r="B227" t="str">
            <v>Control room type-V</v>
          </cell>
          <cell r="C227">
            <v>0</v>
          </cell>
          <cell r="E227">
            <v>0</v>
          </cell>
          <cell r="F227">
            <v>15</v>
          </cell>
          <cell r="G227">
            <v>0</v>
          </cell>
          <cell r="H227">
            <v>15</v>
          </cell>
          <cell r="I227">
            <v>0</v>
          </cell>
        </row>
        <row r="228">
          <cell r="A228">
            <v>29</v>
          </cell>
          <cell r="B228" t="str">
            <v>Yard levelling,metalling &amp; misc. civil work</v>
          </cell>
          <cell r="C228" t="str">
            <v>LS</v>
          </cell>
          <cell r="E228">
            <v>0</v>
          </cell>
          <cell r="F228">
            <v>0.5</v>
          </cell>
          <cell r="G228">
            <v>0.5</v>
          </cell>
          <cell r="H228" t="str">
            <v>LS</v>
          </cell>
          <cell r="I228">
            <v>0.5</v>
          </cell>
        </row>
        <row r="229">
          <cell r="A229">
            <v>30</v>
          </cell>
          <cell r="B229" t="str">
            <v>Water supply arrangement including overhead tank etc.</v>
          </cell>
          <cell r="C229" t="str">
            <v>LS</v>
          </cell>
          <cell r="E229">
            <v>0</v>
          </cell>
          <cell r="F229">
            <v>0</v>
          </cell>
          <cell r="G229">
            <v>0</v>
          </cell>
          <cell r="H229" t="str">
            <v>LS</v>
          </cell>
          <cell r="I229">
            <v>0</v>
          </cell>
        </row>
        <row r="230">
          <cell r="A230">
            <v>31</v>
          </cell>
          <cell r="B230" t="str">
            <v>Earth pits</v>
          </cell>
          <cell r="C230" t="str">
            <v>LS</v>
          </cell>
          <cell r="E230">
            <v>0</v>
          </cell>
          <cell r="F230">
            <v>0.2</v>
          </cell>
          <cell r="G230">
            <v>0.2</v>
          </cell>
          <cell r="H230" t="str">
            <v>LS</v>
          </cell>
          <cell r="I230">
            <v>0.2</v>
          </cell>
        </row>
        <row r="231">
          <cell r="A231">
            <v>32</v>
          </cell>
          <cell r="B231" t="str">
            <v>Four bay constn.shed</v>
          </cell>
          <cell r="C231">
            <v>0</v>
          </cell>
          <cell r="E231">
            <v>0</v>
          </cell>
          <cell r="F231">
            <v>4.37</v>
          </cell>
          <cell r="G231">
            <v>0</v>
          </cell>
          <cell r="H231">
            <v>4.37</v>
          </cell>
          <cell r="I231">
            <v>0</v>
          </cell>
        </row>
        <row r="232">
          <cell r="A232">
            <v>33</v>
          </cell>
          <cell r="B232" t="str">
            <v>Cable Trenches</v>
          </cell>
          <cell r="C232" t="str">
            <v>LS</v>
          </cell>
          <cell r="E232">
            <v>0</v>
          </cell>
          <cell r="F232">
            <v>1.5</v>
          </cell>
          <cell r="G232">
            <v>1.5</v>
          </cell>
          <cell r="H232" t="str">
            <v>LS</v>
          </cell>
          <cell r="I232">
            <v>1.5</v>
          </cell>
        </row>
        <row r="233">
          <cell r="A233">
            <v>34</v>
          </cell>
          <cell r="B233" t="str">
            <v>Internal Colony Road</v>
          </cell>
          <cell r="C233" t="str">
            <v>LS</v>
          </cell>
          <cell r="E233">
            <v>0</v>
          </cell>
          <cell r="F233">
            <v>0</v>
          </cell>
          <cell r="G233">
            <v>0</v>
          </cell>
          <cell r="H233" t="str">
            <v>LS</v>
          </cell>
          <cell r="I233">
            <v>0</v>
          </cell>
        </row>
        <row r="234">
          <cell r="A234">
            <v>35</v>
          </cell>
          <cell r="B234" t="str">
            <v>Yard &amp; area fencing</v>
          </cell>
          <cell r="C234" t="str">
            <v>LS</v>
          </cell>
          <cell r="E234">
            <v>0</v>
          </cell>
          <cell r="F234">
            <v>0</v>
          </cell>
          <cell r="G234">
            <v>0</v>
          </cell>
          <cell r="H234" t="str">
            <v>LS</v>
          </cell>
          <cell r="I234">
            <v>0</v>
          </cell>
        </row>
        <row r="235">
          <cell r="A235">
            <v>36</v>
          </cell>
          <cell r="B235" t="str">
            <v>Staff quarter</v>
          </cell>
          <cell r="C235" t="str">
            <v>LS</v>
          </cell>
          <cell r="E235">
            <v>0</v>
          </cell>
          <cell r="F235">
            <v>0</v>
          </cell>
          <cell r="G235">
            <v>0</v>
          </cell>
          <cell r="H235" t="str">
            <v>LS</v>
          </cell>
          <cell r="I235">
            <v>0</v>
          </cell>
        </row>
        <row r="236">
          <cell r="A236">
            <v>37</v>
          </cell>
          <cell r="B236" t="str">
            <v>Rail Track</v>
          </cell>
          <cell r="C236" t="str">
            <v>LS</v>
          </cell>
          <cell r="E236">
            <v>0</v>
          </cell>
          <cell r="F236">
            <v>1</v>
          </cell>
          <cell r="G236">
            <v>1</v>
          </cell>
          <cell r="H236" t="str">
            <v>LS</v>
          </cell>
          <cell r="I236">
            <v>1</v>
          </cell>
        </row>
        <row r="237">
          <cell r="A237">
            <v>38</v>
          </cell>
          <cell r="B237" t="str">
            <v>Station transformer foundation</v>
          </cell>
          <cell r="C237">
            <v>0</v>
          </cell>
          <cell r="E237">
            <v>0</v>
          </cell>
          <cell r="F237">
            <v>0.30099999999999999</v>
          </cell>
          <cell r="G237">
            <v>0</v>
          </cell>
          <cell r="H237">
            <v>0.30099999999999999</v>
          </cell>
          <cell r="I237">
            <v>0</v>
          </cell>
        </row>
        <row r="238">
          <cell r="A238">
            <v>39</v>
          </cell>
          <cell r="B238" t="str">
            <v>Flag stone flooring &amp; Misc. civil works</v>
          </cell>
          <cell r="C238" t="str">
            <v>LS</v>
          </cell>
          <cell r="E238">
            <v>0</v>
          </cell>
          <cell r="F238">
            <v>0.5</v>
          </cell>
          <cell r="G238">
            <v>0.5</v>
          </cell>
          <cell r="H238" t="str">
            <v>LS</v>
          </cell>
          <cell r="I238">
            <v>0.5</v>
          </cell>
        </row>
        <row r="240">
          <cell r="A240" t="str">
            <v xml:space="preserve"> </v>
          </cell>
          <cell r="B240" t="str">
            <v>SUB TOTAL (I)</v>
          </cell>
          <cell r="E240">
            <v>0</v>
          </cell>
          <cell r="G240">
            <v>7.0570000000000004</v>
          </cell>
          <cell r="I240">
            <v>7.0570000000000004</v>
          </cell>
        </row>
        <row r="242">
          <cell r="A242" t="str">
            <v>J</v>
          </cell>
          <cell r="B242" t="str">
            <v>ERECTION,TESTING &amp; COMMISSIONING ETC.</v>
          </cell>
        </row>
        <row r="244">
          <cell r="A244">
            <v>1</v>
          </cell>
          <cell r="B244" t="str">
            <v>160MVA Transformer</v>
          </cell>
          <cell r="C244">
            <v>0</v>
          </cell>
          <cell r="E244">
            <v>0</v>
          </cell>
          <cell r="F244">
            <v>1.24</v>
          </cell>
          <cell r="G244">
            <v>0</v>
          </cell>
          <cell r="H244">
            <v>1.24</v>
          </cell>
          <cell r="I244">
            <v>0</v>
          </cell>
        </row>
        <row r="245">
          <cell r="A245">
            <v>2</v>
          </cell>
          <cell r="B245" t="str">
            <v>40MVA transformer</v>
          </cell>
          <cell r="C245">
            <v>1</v>
          </cell>
          <cell r="E245">
            <v>0</v>
          </cell>
          <cell r="F245">
            <v>0.97</v>
          </cell>
          <cell r="G245">
            <v>0.97</v>
          </cell>
          <cell r="H245">
            <v>0.97</v>
          </cell>
          <cell r="I245">
            <v>0.97</v>
          </cell>
        </row>
        <row r="246">
          <cell r="A246">
            <v>3</v>
          </cell>
          <cell r="B246" t="str">
            <v>220KV CB</v>
          </cell>
          <cell r="C246">
            <v>0</v>
          </cell>
          <cell r="E246">
            <v>0</v>
          </cell>
          <cell r="F246">
            <v>0.2</v>
          </cell>
          <cell r="G246">
            <v>0</v>
          </cell>
          <cell r="H246">
            <v>0.2</v>
          </cell>
          <cell r="I246">
            <v>0</v>
          </cell>
        </row>
        <row r="247">
          <cell r="A247">
            <v>4</v>
          </cell>
          <cell r="B247" t="str">
            <v>220KV CT</v>
          </cell>
          <cell r="C247">
            <v>0</v>
          </cell>
          <cell r="E247">
            <v>0</v>
          </cell>
          <cell r="F247">
            <v>4.1000000000000002E-2</v>
          </cell>
          <cell r="G247">
            <v>0</v>
          </cell>
          <cell r="H247">
            <v>4.1000000000000002E-2</v>
          </cell>
          <cell r="I247">
            <v>0</v>
          </cell>
        </row>
        <row r="248">
          <cell r="A248">
            <v>5</v>
          </cell>
          <cell r="B248" t="str">
            <v>220KV Isolator</v>
          </cell>
          <cell r="C248">
            <v>0</v>
          </cell>
          <cell r="E248">
            <v>0</v>
          </cell>
          <cell r="F248">
            <v>0.09</v>
          </cell>
          <cell r="G248">
            <v>0</v>
          </cell>
          <cell r="H248">
            <v>0.09</v>
          </cell>
          <cell r="I248">
            <v>0</v>
          </cell>
        </row>
        <row r="249">
          <cell r="A249">
            <v>6</v>
          </cell>
          <cell r="B249" t="str">
            <v>220KV LA</v>
          </cell>
          <cell r="C249">
            <v>0</v>
          </cell>
          <cell r="E249">
            <v>0</v>
          </cell>
          <cell r="F249">
            <v>2.5000000000000001E-2</v>
          </cell>
          <cell r="G249">
            <v>0</v>
          </cell>
          <cell r="H249">
            <v>2.5000000000000001E-2</v>
          </cell>
          <cell r="I249">
            <v>0</v>
          </cell>
        </row>
        <row r="250">
          <cell r="A250">
            <v>7</v>
          </cell>
          <cell r="B250" t="str">
            <v>220KV PT/CVT</v>
          </cell>
          <cell r="C250">
            <v>0</v>
          </cell>
          <cell r="E250">
            <v>0</v>
          </cell>
          <cell r="F250">
            <v>0.04</v>
          </cell>
          <cell r="G250">
            <v>0</v>
          </cell>
          <cell r="H250">
            <v>0.04</v>
          </cell>
          <cell r="I250">
            <v>0</v>
          </cell>
        </row>
        <row r="251">
          <cell r="A251">
            <v>8</v>
          </cell>
          <cell r="B251" t="str">
            <v>220KV C&amp;R Panel</v>
          </cell>
          <cell r="C251">
            <v>0</v>
          </cell>
          <cell r="E251">
            <v>0</v>
          </cell>
          <cell r="F251">
            <v>0.18</v>
          </cell>
          <cell r="G251">
            <v>0</v>
          </cell>
          <cell r="H251">
            <v>0.18</v>
          </cell>
          <cell r="I251">
            <v>0</v>
          </cell>
        </row>
        <row r="252">
          <cell r="A252">
            <v>9</v>
          </cell>
          <cell r="B252" t="str">
            <v>220/132/33KV Gantries,Busbar equip.structure erection(in MT)</v>
          </cell>
          <cell r="C252">
            <v>22.567999999999998</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E253">
            <v>0</v>
          </cell>
          <cell r="F253">
            <v>0</v>
          </cell>
          <cell r="G253">
            <v>0</v>
          </cell>
          <cell r="H253" t="str">
            <v>LS</v>
          </cell>
          <cell r="I253">
            <v>0</v>
          </cell>
        </row>
        <row r="254">
          <cell r="A254">
            <v>11</v>
          </cell>
          <cell r="B254" t="str">
            <v>220KV PI/Solid Core Insulators</v>
          </cell>
          <cell r="C254">
            <v>0</v>
          </cell>
          <cell r="E254">
            <v>0</v>
          </cell>
          <cell r="F254">
            <v>7.0000000000000001E-3</v>
          </cell>
          <cell r="G254">
            <v>0</v>
          </cell>
          <cell r="H254">
            <v>7.0000000000000001E-3</v>
          </cell>
          <cell r="I254">
            <v>0</v>
          </cell>
        </row>
        <row r="255">
          <cell r="A255">
            <v>12</v>
          </cell>
          <cell r="B255" t="str">
            <v>220KV wave trap</v>
          </cell>
          <cell r="C255">
            <v>0</v>
          </cell>
          <cell r="E255">
            <v>0</v>
          </cell>
          <cell r="F255">
            <v>0.04</v>
          </cell>
          <cell r="G255">
            <v>0</v>
          </cell>
          <cell r="H255">
            <v>0.04</v>
          </cell>
          <cell r="I255">
            <v>0</v>
          </cell>
        </row>
        <row r="256">
          <cell r="A256">
            <v>13</v>
          </cell>
          <cell r="B256" t="str">
            <v>132KV CC</v>
          </cell>
          <cell r="C256">
            <v>0</v>
          </cell>
          <cell r="E256">
            <v>0</v>
          </cell>
          <cell r="F256">
            <v>3.4000000000000002E-2</v>
          </cell>
          <cell r="G256">
            <v>0</v>
          </cell>
          <cell r="H256">
            <v>3.4000000000000002E-2</v>
          </cell>
          <cell r="I256">
            <v>0</v>
          </cell>
        </row>
        <row r="257">
          <cell r="A257">
            <v>14</v>
          </cell>
          <cell r="B257" t="str">
            <v>132KV CB</v>
          </cell>
          <cell r="C257">
            <v>1</v>
          </cell>
          <cell r="E257">
            <v>0</v>
          </cell>
          <cell r="F257">
            <v>0.16</v>
          </cell>
          <cell r="G257">
            <v>0.16</v>
          </cell>
          <cell r="H257">
            <v>0.16</v>
          </cell>
          <cell r="I257">
            <v>0.16</v>
          </cell>
        </row>
        <row r="258">
          <cell r="A258">
            <v>15</v>
          </cell>
          <cell r="B258" t="str">
            <v>132KV CT</v>
          </cell>
          <cell r="C258">
            <v>3</v>
          </cell>
          <cell r="E258">
            <v>0</v>
          </cell>
          <cell r="F258">
            <v>3.9E-2</v>
          </cell>
          <cell r="G258">
            <v>0.11699999999999999</v>
          </cell>
          <cell r="H258">
            <v>3.9E-2</v>
          </cell>
          <cell r="I258">
            <v>0.11699999999999999</v>
          </cell>
        </row>
        <row r="259">
          <cell r="A259">
            <v>16</v>
          </cell>
          <cell r="B259" t="str">
            <v>132KV Isolators</v>
          </cell>
          <cell r="C259">
            <v>3</v>
          </cell>
          <cell r="E259">
            <v>0</v>
          </cell>
          <cell r="F259">
            <v>7.0000000000000007E-2</v>
          </cell>
          <cell r="G259">
            <v>0.21000000000000002</v>
          </cell>
          <cell r="H259">
            <v>7.0000000000000007E-2</v>
          </cell>
          <cell r="I259">
            <v>0.21000000000000002</v>
          </cell>
        </row>
        <row r="260">
          <cell r="A260">
            <v>17</v>
          </cell>
          <cell r="B260" t="str">
            <v>132KV LA</v>
          </cell>
          <cell r="C260">
            <v>3</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E262">
            <v>0</v>
          </cell>
          <cell r="F262">
            <v>5.0000000000000001E-3</v>
          </cell>
          <cell r="G262">
            <v>0.03</v>
          </cell>
          <cell r="H262">
            <v>5.0000000000000001E-3</v>
          </cell>
          <cell r="I262">
            <v>0.03</v>
          </cell>
        </row>
        <row r="263">
          <cell r="A263">
            <v>20</v>
          </cell>
          <cell r="B263" t="str">
            <v>132KV PT</v>
          </cell>
          <cell r="C263">
            <v>0</v>
          </cell>
          <cell r="E263">
            <v>0</v>
          </cell>
          <cell r="F263">
            <v>3.4000000000000002E-2</v>
          </cell>
          <cell r="G263">
            <v>0</v>
          </cell>
          <cell r="H263">
            <v>3.4000000000000002E-2</v>
          </cell>
          <cell r="I263">
            <v>0</v>
          </cell>
        </row>
        <row r="264">
          <cell r="A264">
            <v>21</v>
          </cell>
          <cell r="B264" t="str">
            <v>33KV CB</v>
          </cell>
          <cell r="C264">
            <v>1</v>
          </cell>
          <cell r="E264">
            <v>0</v>
          </cell>
          <cell r="F264">
            <v>8.2000000000000003E-2</v>
          </cell>
          <cell r="G264">
            <v>8.2000000000000003E-2</v>
          </cell>
          <cell r="H264">
            <v>8.2000000000000003E-2</v>
          </cell>
          <cell r="I264">
            <v>8.2000000000000003E-2</v>
          </cell>
        </row>
        <row r="265">
          <cell r="A265">
            <v>22</v>
          </cell>
          <cell r="B265" t="str">
            <v>33KV CT</v>
          </cell>
          <cell r="C265">
            <v>3</v>
          </cell>
          <cell r="E265">
            <v>0</v>
          </cell>
          <cell r="F265">
            <v>0.03</v>
          </cell>
          <cell r="G265">
            <v>0.09</v>
          </cell>
          <cell r="H265">
            <v>0.03</v>
          </cell>
          <cell r="I265">
            <v>0.09</v>
          </cell>
        </row>
        <row r="266">
          <cell r="A266">
            <v>23</v>
          </cell>
          <cell r="B266" t="str">
            <v>33KV PT</v>
          </cell>
          <cell r="C266">
            <v>0</v>
          </cell>
          <cell r="E266">
            <v>0</v>
          </cell>
          <cell r="F266">
            <v>0.03</v>
          </cell>
          <cell r="G266">
            <v>0</v>
          </cell>
          <cell r="H266">
            <v>0.03</v>
          </cell>
          <cell r="I266">
            <v>0</v>
          </cell>
        </row>
        <row r="267">
          <cell r="A267">
            <v>24</v>
          </cell>
          <cell r="B267" t="str">
            <v>33KV Isolator</v>
          </cell>
          <cell r="C267">
            <v>2</v>
          </cell>
          <cell r="E267">
            <v>0</v>
          </cell>
          <cell r="F267">
            <v>4.7E-2</v>
          </cell>
          <cell r="G267">
            <v>9.4E-2</v>
          </cell>
          <cell r="H267">
            <v>4.7E-2</v>
          </cell>
          <cell r="I267">
            <v>9.4E-2</v>
          </cell>
        </row>
        <row r="268">
          <cell r="A268">
            <v>25</v>
          </cell>
          <cell r="B268" t="str">
            <v>33KV LA</v>
          </cell>
          <cell r="C268">
            <v>3</v>
          </cell>
          <cell r="E268">
            <v>0</v>
          </cell>
          <cell r="F268">
            <v>1.0999999999999999E-2</v>
          </cell>
          <cell r="G268">
            <v>3.3000000000000002E-2</v>
          </cell>
          <cell r="H268">
            <v>1.0999999999999999E-2</v>
          </cell>
          <cell r="I268">
            <v>3.3000000000000002E-2</v>
          </cell>
        </row>
        <row r="269">
          <cell r="A269">
            <v>26</v>
          </cell>
          <cell r="B269" t="str">
            <v>33KV C&amp;R Panel</v>
          </cell>
          <cell r="C269">
            <v>1</v>
          </cell>
          <cell r="E269">
            <v>0</v>
          </cell>
          <cell r="F269">
            <v>0.13</v>
          </cell>
          <cell r="G269">
            <v>0.13</v>
          </cell>
          <cell r="H269">
            <v>0.13</v>
          </cell>
          <cell r="I269">
            <v>0.13</v>
          </cell>
        </row>
        <row r="270">
          <cell r="A270">
            <v>27</v>
          </cell>
          <cell r="B270" t="str">
            <v>33KV PI/Solid Core Insulators</v>
          </cell>
          <cell r="C270">
            <v>0</v>
          </cell>
          <cell r="E270">
            <v>0</v>
          </cell>
          <cell r="F270">
            <v>3.0000000000000001E-3</v>
          </cell>
          <cell r="G270">
            <v>0</v>
          </cell>
          <cell r="H270">
            <v>3.0000000000000001E-3</v>
          </cell>
          <cell r="I270">
            <v>0</v>
          </cell>
        </row>
        <row r="271">
          <cell r="A271">
            <v>28</v>
          </cell>
          <cell r="B271" t="str">
            <v>Station Transformer,</v>
          </cell>
          <cell r="C271">
            <v>0</v>
          </cell>
          <cell r="E271">
            <v>0</v>
          </cell>
          <cell r="F271">
            <v>7.0000000000000007E-2</v>
          </cell>
          <cell r="G271">
            <v>0</v>
          </cell>
          <cell r="H271">
            <v>7.0000000000000007E-2</v>
          </cell>
          <cell r="I271">
            <v>0</v>
          </cell>
        </row>
        <row r="272">
          <cell r="A272">
            <v>29</v>
          </cell>
          <cell r="B272" t="str">
            <v>Cable laying &amp; associated works</v>
          </cell>
          <cell r="C272" t="str">
            <v>LS</v>
          </cell>
          <cell r="E272">
            <v>0</v>
          </cell>
          <cell r="F272">
            <v>0.2</v>
          </cell>
          <cell r="G272">
            <v>0.2</v>
          </cell>
          <cell r="H272" t="str">
            <v>LS</v>
          </cell>
          <cell r="I272">
            <v>0.2</v>
          </cell>
        </row>
        <row r="273">
          <cell r="A273">
            <v>30</v>
          </cell>
          <cell r="B273" t="str">
            <v>Earthing works</v>
          </cell>
          <cell r="C273" t="str">
            <v>LS</v>
          </cell>
          <cell r="E273">
            <v>0</v>
          </cell>
          <cell r="F273">
            <v>0.2</v>
          </cell>
          <cell r="G273">
            <v>0.2</v>
          </cell>
          <cell r="H273" t="str">
            <v>LS</v>
          </cell>
          <cell r="I273">
            <v>0.2</v>
          </cell>
        </row>
        <row r="274">
          <cell r="A274">
            <v>31</v>
          </cell>
          <cell r="B274" t="str">
            <v>AC/DC Board</v>
          </cell>
          <cell r="C274">
            <v>0</v>
          </cell>
          <cell r="E274">
            <v>0</v>
          </cell>
          <cell r="F274">
            <v>0.13100000000000001</v>
          </cell>
          <cell r="G274">
            <v>0</v>
          </cell>
          <cell r="H274">
            <v>0.13100000000000001</v>
          </cell>
          <cell r="I274">
            <v>0</v>
          </cell>
        </row>
        <row r="275">
          <cell r="A275">
            <v>32</v>
          </cell>
          <cell r="B275" t="str">
            <v>Fitting of lighting fixtures</v>
          </cell>
          <cell r="C275" t="str">
            <v>LS</v>
          </cell>
          <cell r="E275">
            <v>0</v>
          </cell>
          <cell r="F275">
            <v>0.1</v>
          </cell>
          <cell r="G275">
            <v>0.1</v>
          </cell>
          <cell r="H275" t="str">
            <v>LS</v>
          </cell>
          <cell r="I275">
            <v>0.1</v>
          </cell>
        </row>
        <row r="276">
          <cell r="A276">
            <v>33</v>
          </cell>
          <cell r="B276" t="str">
            <v>110V 300Ah battery</v>
          </cell>
          <cell r="C276">
            <v>0</v>
          </cell>
          <cell r="E276">
            <v>0</v>
          </cell>
          <cell r="F276">
            <v>0.14000000000000001</v>
          </cell>
          <cell r="G276">
            <v>0</v>
          </cell>
          <cell r="H276">
            <v>0.14000000000000001</v>
          </cell>
          <cell r="I276">
            <v>0</v>
          </cell>
        </row>
        <row r="277">
          <cell r="A277">
            <v>34</v>
          </cell>
          <cell r="B277" t="str">
            <v>110V 300Ah battery charger</v>
          </cell>
          <cell r="C277">
            <v>0</v>
          </cell>
          <cell r="E277">
            <v>0</v>
          </cell>
          <cell r="F277">
            <v>9.5000000000000001E-2</v>
          </cell>
          <cell r="G277">
            <v>0</v>
          </cell>
          <cell r="H277">
            <v>9.5000000000000001E-2</v>
          </cell>
          <cell r="I277">
            <v>0</v>
          </cell>
        </row>
        <row r="278">
          <cell r="A278">
            <v>35</v>
          </cell>
          <cell r="B278" t="str">
            <v>48V 200Ah battery</v>
          </cell>
          <cell r="C278">
            <v>0</v>
          </cell>
          <cell r="E278">
            <v>0</v>
          </cell>
          <cell r="F278">
            <v>0.1</v>
          </cell>
          <cell r="G278">
            <v>0</v>
          </cell>
          <cell r="H278">
            <v>0.1</v>
          </cell>
          <cell r="I278">
            <v>0</v>
          </cell>
        </row>
        <row r="279">
          <cell r="A279">
            <v>36</v>
          </cell>
          <cell r="B279" t="str">
            <v>48V 200Ah battery charger</v>
          </cell>
          <cell r="C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E280">
            <v>0</v>
          </cell>
          <cell r="F280">
            <v>0.5</v>
          </cell>
          <cell r="G280">
            <v>0.5</v>
          </cell>
          <cell r="H280" t="str">
            <v>LS</v>
          </cell>
          <cell r="I280">
            <v>0.5</v>
          </cell>
        </row>
        <row r="281">
          <cell r="A281">
            <v>38</v>
          </cell>
          <cell r="B281" t="str">
            <v>Testing &amp; Commissioning &amp; misc.expenditure</v>
          </cell>
          <cell r="C281" t="str">
            <v>LS</v>
          </cell>
          <cell r="E281">
            <v>0</v>
          </cell>
          <cell r="F281">
            <v>0.1</v>
          </cell>
          <cell r="G281">
            <v>0.1</v>
          </cell>
          <cell r="H281" t="str">
            <v>LS</v>
          </cell>
          <cell r="I281">
            <v>0.1</v>
          </cell>
        </row>
        <row r="284">
          <cell r="B284" t="str">
            <v>SUB TOTAL (J)</v>
          </cell>
          <cell r="E284">
            <v>0</v>
          </cell>
          <cell r="G284">
            <v>3.7711999999999999</v>
          </cell>
          <cell r="I284">
            <v>3.7711999999999999</v>
          </cell>
        </row>
      </sheetData>
      <sheetData sheetId="13"/>
      <sheetData sheetId="14"/>
      <sheetData sheetId="15"/>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C.S.GENERATION"/>
      <sheetName val="DR"/>
      <sheetName val="DRAWAL"/>
      <sheetName val="INTER-REGIONAL ENERGY EXHANGE"/>
      <sheetName val="GOA"/>
      <sheetName val="POP9900"/>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ata"/>
      <sheetName val="Cap 03-04"/>
    </sheetNames>
    <sheetDataSet>
      <sheetData sheetId="0" refreshError="1">
        <row r="720">
          <cell r="F720">
            <v>9.2007236087066471E-2</v>
          </cell>
        </row>
        <row r="721">
          <cell r="F721">
            <v>0.90799276391293349</v>
          </cell>
        </row>
      </sheetData>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upseb"/>
      <sheetName val="Notes_on_changes"/>
      <sheetName val="Sheet1"/>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ST1"/>
      <sheetName val="ST1B"/>
      <sheetName val="ST2"/>
      <sheetName val="ST3"/>
      <sheetName val="ST8"/>
      <sheetName val="SCH1"/>
      <sheetName val="SCH4"/>
      <sheetName val="SCH5"/>
      <sheetName val="SCH6"/>
      <sheetName val="SCH7"/>
      <sheetName val="SCH8"/>
      <sheetName val="SCH9"/>
      <sheetName val="SCH10"/>
      <sheetName val="SCH11"/>
      <sheetName val="SCH12"/>
      <sheetName val="SCH14"/>
      <sheetName val="SCH15"/>
      <sheetName val="SCH16"/>
      <sheetName val="SCH17"/>
      <sheetName val="SCH18"/>
      <sheetName val="SCH19"/>
      <sheetName val="SCH21"/>
      <sheetName val="SCH22"/>
      <sheetName val="SCH23"/>
      <sheetName val="SCH24"/>
      <sheetName val="SCH25"/>
      <sheetName val="SCH26"/>
      <sheetName val="SCH26A"/>
      <sheetName val="SCH26B"/>
      <sheetName val="SCH26C"/>
      <sheetName val="SCH26D"/>
      <sheetName val="SCH26E"/>
      <sheetName val="SCH27"/>
      <sheetName val="SCH28"/>
      <sheetName val="SCH29"/>
      <sheetName val="SCH30"/>
      <sheetName val="SCH31"/>
      <sheetName val="SCH32"/>
      <sheetName val="SCH33"/>
      <sheetName val="SCH34"/>
      <sheetName val="SCH35"/>
      <sheetName val="SCH36"/>
    </sheetNames>
    <sheetDataSet>
      <sheetData sheetId="0" refreshError="1">
        <row r="6">
          <cell r="B6" t="str">
            <v xml:space="preserve"> </v>
          </cell>
          <cell r="H6" t="str">
            <v>Amarkantak AU</v>
          </cell>
        </row>
        <row r="7">
          <cell r="C7" t="str">
            <v xml:space="preserve">REVENUE ACCOUNT   </v>
          </cell>
          <cell r="E7" t="str">
            <v xml:space="preserve"> (RS. IN LAKH)  </v>
          </cell>
          <cell r="H7" t="str">
            <v xml:space="preserve"> STATEMENT-1</v>
          </cell>
        </row>
        <row r="8">
          <cell r="A8" t="str">
            <v>-</v>
          </cell>
          <cell r="B8" t="str">
            <v>-</v>
          </cell>
          <cell r="C8" t="str">
            <v>-</v>
          </cell>
          <cell r="D8" t="str">
            <v>-</v>
          </cell>
          <cell r="E8" t="str">
            <v>-</v>
          </cell>
          <cell r="F8" t="str">
            <v>-</v>
          </cell>
          <cell r="G8" t="str">
            <v>-</v>
          </cell>
          <cell r="H8" t="str">
            <v>-</v>
          </cell>
        </row>
        <row r="9">
          <cell r="A9" t="str">
            <v>SCHEDULE</v>
          </cell>
          <cell r="E9" t="str">
            <v>THIS YEAR</v>
          </cell>
          <cell r="H9" t="str">
            <v>PREVIOUS YEAR</v>
          </cell>
        </row>
        <row r="10">
          <cell r="A10" t="str">
            <v>NOTE</v>
          </cell>
          <cell r="E10" t="str">
            <v>2000-2001</v>
          </cell>
          <cell r="H10" t="str">
            <v>1999-2000</v>
          </cell>
        </row>
        <row r="12">
          <cell r="A12" t="str">
            <v>-</v>
          </cell>
          <cell r="B12" t="str">
            <v>-</v>
          </cell>
          <cell r="C12" t="str">
            <v>-</v>
          </cell>
          <cell r="D12" t="str">
            <v>-</v>
          </cell>
          <cell r="E12" t="str">
            <v>-</v>
          </cell>
          <cell r="F12" t="str">
            <v>-</v>
          </cell>
          <cell r="G12" t="str">
            <v>-</v>
          </cell>
          <cell r="H12" t="str">
            <v>-</v>
          </cell>
        </row>
        <row r="13">
          <cell r="C13" t="str">
            <v>INCOME</v>
          </cell>
        </row>
        <row r="14">
          <cell r="A14" t="str">
            <v>*</v>
          </cell>
          <cell r="B14" t="str">
            <v>1.</v>
          </cell>
          <cell r="C14" t="str">
            <v>Revenue From Sale Of Power</v>
          </cell>
          <cell r="E14">
            <v>0</v>
          </cell>
          <cell r="H14">
            <v>0</v>
          </cell>
        </row>
        <row r="15">
          <cell r="B15" t="str">
            <v>4.</v>
          </cell>
          <cell r="C15" t="str">
            <v>Revenue Subsidies &amp; Grants</v>
          </cell>
          <cell r="E15">
            <v>0</v>
          </cell>
          <cell r="H15">
            <v>0</v>
          </cell>
        </row>
        <row r="16">
          <cell r="B16" t="str">
            <v>5.</v>
          </cell>
          <cell r="C16" t="str">
            <v>Other Income</v>
          </cell>
          <cell r="E16">
            <v>40.718875600000004</v>
          </cell>
          <cell r="H16">
            <v>47.477064800000008</v>
          </cell>
        </row>
        <row r="17">
          <cell r="C17" t="str">
            <v>Total:-</v>
          </cell>
          <cell r="E17">
            <v>40.718875600000004</v>
          </cell>
          <cell r="H17">
            <v>47.477064800000008</v>
          </cell>
        </row>
        <row r="18">
          <cell r="C18" t="str">
            <v>EXPENDITURE</v>
          </cell>
          <cell r="E18" t="str">
            <v xml:space="preserve"> </v>
          </cell>
        </row>
        <row r="19">
          <cell r="B19" t="str">
            <v>6.</v>
          </cell>
          <cell r="C19" t="str">
            <v>Purchase Of Power</v>
          </cell>
          <cell r="E19">
            <v>0</v>
          </cell>
          <cell r="H19">
            <v>0</v>
          </cell>
        </row>
        <row r="20">
          <cell r="B20" t="str">
            <v>7.</v>
          </cell>
          <cell r="C20" t="str">
            <v>Generation Of Power</v>
          </cell>
          <cell r="E20">
            <v>8834.1665317000006</v>
          </cell>
          <cell r="H20">
            <v>7751.8802481999992</v>
          </cell>
        </row>
        <row r="21">
          <cell r="B21" t="str">
            <v>8.</v>
          </cell>
          <cell r="C21" t="str">
            <v>Repairs &amp; Maintenance</v>
          </cell>
          <cell r="E21">
            <v>1217.7674728</v>
          </cell>
          <cell r="H21">
            <v>1258.6017064000002</v>
          </cell>
        </row>
        <row r="22">
          <cell r="B22" t="str">
            <v>9.</v>
          </cell>
          <cell r="C22" t="str">
            <v>Employee Costs</v>
          </cell>
          <cell r="E22">
            <v>2248.933176</v>
          </cell>
          <cell r="H22">
            <v>2327.3077514000001</v>
          </cell>
        </row>
        <row r="23">
          <cell r="B23" t="str">
            <v>10.</v>
          </cell>
          <cell r="C23" t="str">
            <v>Administration &amp; General Expenses</v>
          </cell>
          <cell r="E23">
            <v>68.881445999999997</v>
          </cell>
          <cell r="H23">
            <v>52.8686486</v>
          </cell>
        </row>
        <row r="24">
          <cell r="B24" t="str">
            <v>11.</v>
          </cell>
          <cell r="C24" t="str">
            <v>Depreciation &amp; Related Debits (Net)</v>
          </cell>
          <cell r="E24">
            <v>466.58983999999998</v>
          </cell>
          <cell r="H24">
            <v>0</v>
          </cell>
        </row>
        <row r="25">
          <cell r="B25" t="str">
            <v>12.</v>
          </cell>
          <cell r="C25" t="str">
            <v>Interest &amp; Finance Charges</v>
          </cell>
          <cell r="E25">
            <v>0.48385600000000001</v>
          </cell>
          <cell r="H25">
            <v>0.35885</v>
          </cell>
        </row>
        <row r="26">
          <cell r="C26" t="str">
            <v>Sub-Total:-</v>
          </cell>
          <cell r="E26">
            <v>12836.822322500002</v>
          </cell>
          <cell r="H26">
            <v>11391.017204600001</v>
          </cell>
        </row>
        <row r="27">
          <cell r="C27" t="str">
            <v>LESS: EXPENSES CAPITALISED:-</v>
          </cell>
        </row>
        <row r="28">
          <cell r="B28" t="str">
            <v>13.</v>
          </cell>
          <cell r="C28" t="str">
            <v>Interest &amp; Finance Charges Capitalised</v>
          </cell>
          <cell r="D28">
            <v>0</v>
          </cell>
          <cell r="G28">
            <v>0</v>
          </cell>
        </row>
        <row r="30">
          <cell r="B30" t="str">
            <v>14.</v>
          </cell>
          <cell r="C30" t="str">
            <v>Other Expenses Capitalised</v>
          </cell>
          <cell r="D30">
            <v>0</v>
          </cell>
          <cell r="G30">
            <v>9.0405899999999999</v>
          </cell>
        </row>
        <row r="31">
          <cell r="D31" t="str">
            <v xml:space="preserve"> </v>
          </cell>
          <cell r="E31">
            <v>0</v>
          </cell>
          <cell r="H31">
            <v>9.0405899999999999</v>
          </cell>
        </row>
        <row r="32">
          <cell r="C32" t="str">
            <v>Sub-Total:-</v>
          </cell>
          <cell r="E32">
            <v>12836.822322500002</v>
          </cell>
          <cell r="H32">
            <v>11381.9766146</v>
          </cell>
        </row>
        <row r="33">
          <cell r="B33" t="str">
            <v>15.</v>
          </cell>
          <cell r="C33" t="str">
            <v>Other Debits</v>
          </cell>
          <cell r="E33">
            <v>1.65</v>
          </cell>
          <cell r="H33">
            <v>0.3</v>
          </cell>
        </row>
        <row r="34">
          <cell r="B34" t="str">
            <v>16.</v>
          </cell>
          <cell r="C34" t="str">
            <v>Extra Ordinary Items</v>
          </cell>
          <cell r="E34">
            <v>0</v>
          </cell>
          <cell r="H34">
            <v>0</v>
          </cell>
        </row>
        <row r="35">
          <cell r="C35" t="str">
            <v>Total:-</v>
          </cell>
          <cell r="E35">
            <v>12838.472322500002</v>
          </cell>
          <cell r="H35">
            <v>11382.276614599999</v>
          </cell>
        </row>
        <row r="36">
          <cell r="C36" t="str">
            <v>PROFIT/(LOSS)/BEFORE TAX</v>
          </cell>
          <cell r="E36">
            <v>-12797.753446900002</v>
          </cell>
          <cell r="H36">
            <v>-11334.7995498</v>
          </cell>
        </row>
        <row r="38">
          <cell r="B38" t="str">
            <v>17.</v>
          </cell>
          <cell r="C38" t="str">
            <v>Provision For Income Tax</v>
          </cell>
          <cell r="E38">
            <v>0</v>
          </cell>
          <cell r="H38">
            <v>0</v>
          </cell>
        </row>
        <row r="39">
          <cell r="C39" t="str">
            <v>Profit / (Loss) After Tax</v>
          </cell>
          <cell r="E39">
            <v>-12797.753446900002</v>
          </cell>
          <cell r="H39">
            <v>-11334.7995498</v>
          </cell>
        </row>
        <row r="40">
          <cell r="C40" t="str">
            <v>PROFIT /(LOSS)/AFTER TAX</v>
          </cell>
          <cell r="E40">
            <v>-12797.753446900002</v>
          </cell>
          <cell r="H40">
            <v>-11334.7995498</v>
          </cell>
        </row>
        <row r="42">
          <cell r="B42" t="str">
            <v>18.</v>
          </cell>
          <cell r="C42" t="str">
            <v>Net Prior Period Credits/(Charges)</v>
          </cell>
          <cell r="E42">
            <v>-1.2961</v>
          </cell>
          <cell r="G42" t="str">
            <v xml:space="preserve"> </v>
          </cell>
          <cell r="H42">
            <v>-83.694509999999994</v>
          </cell>
        </row>
        <row r="43">
          <cell r="C43" t="str">
            <v>SURPLUS/(DEFICIT)</v>
          </cell>
          <cell r="E43">
            <v>-12799.049546900002</v>
          </cell>
          <cell r="H43">
            <v>-11418.494059799999</v>
          </cell>
        </row>
        <row r="44">
          <cell r="E44" t="str">
            <v xml:space="preserve"> </v>
          </cell>
        </row>
        <row r="47">
          <cell r="A47" t="str">
            <v xml:space="preserve"> </v>
          </cell>
        </row>
        <row r="8171">
          <cell r="IV8171" t="str">
            <v>/PF{?}~R{}R~AGQ</v>
          </cell>
        </row>
        <row r="8174">
          <cell r="IV8174" t="str">
            <v>/P~R{}R~AGQ</v>
          </cell>
        </row>
        <row r="8176">
          <cell r="IV8176" t="str">
            <v>/FS~R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HQ00"/>
      <sheetName val="SCH32A"/>
      <sheetName val="0300005"/>
    </sheetNames>
    <sheetDataSet>
      <sheetData sheetId="0" refreshError="1">
        <row r="1">
          <cell r="A1" t="str">
            <v xml:space="preserve">Trial Balance for the year </v>
          </cell>
          <cell r="D1" t="str">
            <v>00</v>
          </cell>
          <cell r="E1" t="str">
            <v>in respect of</v>
          </cell>
          <cell r="F1" t="str">
            <v>HQ</v>
          </cell>
        </row>
        <row r="2">
          <cell r="A2" t="str">
            <v>Month</v>
          </cell>
          <cell r="B2" t="str">
            <v xml:space="preserve">Year </v>
          </cell>
          <cell r="C2" t="str">
            <v>Rao Code</v>
          </cell>
          <cell r="D2" t="str">
            <v>A/C Code</v>
          </cell>
          <cell r="E2" t="str">
            <v>A/c Sub Code</v>
          </cell>
          <cell r="F2" t="str">
            <v>Balance As on</v>
          </cell>
          <cell r="G2" t="str">
            <v>Dr.During Year</v>
          </cell>
          <cell r="H2" t="str">
            <v>Cr.During Year</v>
          </cell>
          <cell r="I2" t="str">
            <v>Net During Year</v>
          </cell>
          <cell r="J2" t="str">
            <v>Cl.Balance</v>
          </cell>
        </row>
        <row r="3">
          <cell r="F3">
            <v>36250</v>
          </cell>
          <cell r="G3" t="str">
            <v>1999-2000</v>
          </cell>
          <cell r="H3" t="str">
            <v>1999-2000</v>
          </cell>
          <cell r="I3" t="str">
            <v>1999-2000</v>
          </cell>
          <cell r="J3">
            <v>36616</v>
          </cell>
        </row>
        <row r="4">
          <cell r="A4" t="str">
            <v>03</v>
          </cell>
          <cell r="B4" t="str">
            <v>00</v>
          </cell>
          <cell r="C4" t="str">
            <v>096</v>
          </cell>
          <cell r="D4">
            <v>10</v>
          </cell>
          <cell r="E4">
            <v>0</v>
          </cell>
          <cell r="F4">
            <v>-827000.01</v>
          </cell>
          <cell r="G4">
            <v>13325134127.01</v>
          </cell>
          <cell r="H4">
            <v>13324307127</v>
          </cell>
          <cell r="I4">
            <v>827000.01000022888</v>
          </cell>
          <cell r="J4">
            <v>2.2887252271175385E-7</v>
          </cell>
        </row>
        <row r="5">
          <cell r="A5" t="str">
            <v>03</v>
          </cell>
          <cell r="B5" t="str">
            <v>00</v>
          </cell>
          <cell r="C5" t="str">
            <v>096</v>
          </cell>
          <cell r="D5">
            <v>10</v>
          </cell>
          <cell r="E5">
            <v>99</v>
          </cell>
          <cell r="F5">
            <v>-0.05</v>
          </cell>
          <cell r="G5">
            <v>0.05</v>
          </cell>
          <cell r="H5">
            <v>0</v>
          </cell>
          <cell r="I5">
            <v>0.05</v>
          </cell>
          <cell r="J5">
            <v>0</v>
          </cell>
        </row>
        <row r="6">
          <cell r="A6" t="str">
            <v>03</v>
          </cell>
          <cell r="B6" t="str">
            <v>00</v>
          </cell>
          <cell r="C6" t="str">
            <v>096</v>
          </cell>
          <cell r="D6">
            <v>10</v>
          </cell>
          <cell r="E6">
            <v>100</v>
          </cell>
          <cell r="F6">
            <v>0</v>
          </cell>
          <cell r="G6">
            <v>0</v>
          </cell>
          <cell r="H6">
            <v>0</v>
          </cell>
          <cell r="I6">
            <v>0</v>
          </cell>
          <cell r="J6">
            <v>0</v>
          </cell>
        </row>
        <row r="7">
          <cell r="A7" t="str">
            <v>03</v>
          </cell>
          <cell r="B7" t="str">
            <v>00</v>
          </cell>
          <cell r="C7" t="str">
            <v>096</v>
          </cell>
          <cell r="D7">
            <v>10</v>
          </cell>
          <cell r="E7">
            <v>101</v>
          </cell>
          <cell r="F7">
            <v>0</v>
          </cell>
          <cell r="G7">
            <v>0</v>
          </cell>
          <cell r="H7">
            <v>0</v>
          </cell>
          <cell r="I7">
            <v>0</v>
          </cell>
          <cell r="J7">
            <v>0</v>
          </cell>
        </row>
        <row r="8">
          <cell r="A8" t="str">
            <v>03</v>
          </cell>
          <cell r="B8" t="str">
            <v>00</v>
          </cell>
          <cell r="C8" t="str">
            <v>096</v>
          </cell>
          <cell r="D8">
            <v>10</v>
          </cell>
          <cell r="E8">
            <v>102</v>
          </cell>
          <cell r="F8">
            <v>0</v>
          </cell>
          <cell r="G8">
            <v>0</v>
          </cell>
          <cell r="H8">
            <v>0</v>
          </cell>
          <cell r="I8">
            <v>0</v>
          </cell>
          <cell r="J8">
            <v>0</v>
          </cell>
        </row>
        <row r="9">
          <cell r="A9" t="str">
            <v>03</v>
          </cell>
          <cell r="B9" t="str">
            <v>00</v>
          </cell>
          <cell r="C9" t="str">
            <v>096</v>
          </cell>
          <cell r="D9">
            <v>10</v>
          </cell>
          <cell r="E9">
            <v>103</v>
          </cell>
          <cell r="F9">
            <v>0</v>
          </cell>
          <cell r="G9">
            <v>0</v>
          </cell>
          <cell r="H9">
            <v>0</v>
          </cell>
          <cell r="I9">
            <v>0</v>
          </cell>
          <cell r="J9">
            <v>0</v>
          </cell>
        </row>
        <row r="10">
          <cell r="A10" t="str">
            <v>03</v>
          </cell>
          <cell r="B10" t="str">
            <v>00</v>
          </cell>
          <cell r="C10" t="str">
            <v>096</v>
          </cell>
          <cell r="D10">
            <v>10</v>
          </cell>
          <cell r="E10">
            <v>104</v>
          </cell>
          <cell r="F10">
            <v>0</v>
          </cell>
          <cell r="G10">
            <v>0</v>
          </cell>
          <cell r="H10">
            <v>0</v>
          </cell>
          <cell r="I10">
            <v>0</v>
          </cell>
          <cell r="J10">
            <v>0</v>
          </cell>
        </row>
        <row r="11">
          <cell r="A11" t="str">
            <v>03</v>
          </cell>
          <cell r="B11" t="str">
            <v>00</v>
          </cell>
          <cell r="C11" t="str">
            <v>096</v>
          </cell>
          <cell r="D11">
            <v>10</v>
          </cell>
          <cell r="E11">
            <v>105</v>
          </cell>
          <cell r="F11">
            <v>0</v>
          </cell>
          <cell r="G11">
            <v>0</v>
          </cell>
          <cell r="H11">
            <v>0</v>
          </cell>
          <cell r="I11">
            <v>0</v>
          </cell>
          <cell r="J11">
            <v>0</v>
          </cell>
        </row>
        <row r="12">
          <cell r="A12" t="str">
            <v>03</v>
          </cell>
          <cell r="B12" t="str">
            <v>00</v>
          </cell>
          <cell r="C12" t="str">
            <v>096</v>
          </cell>
          <cell r="D12">
            <v>10</v>
          </cell>
          <cell r="E12">
            <v>106</v>
          </cell>
          <cell r="F12">
            <v>0</v>
          </cell>
          <cell r="G12">
            <v>0</v>
          </cell>
          <cell r="H12">
            <v>0</v>
          </cell>
          <cell r="I12">
            <v>0</v>
          </cell>
          <cell r="J12">
            <v>0</v>
          </cell>
        </row>
        <row r="13">
          <cell r="A13" t="str">
            <v>03</v>
          </cell>
          <cell r="B13" t="str">
            <v>00</v>
          </cell>
          <cell r="C13" t="str">
            <v>096</v>
          </cell>
          <cell r="D13">
            <v>10</v>
          </cell>
          <cell r="E13">
            <v>200</v>
          </cell>
          <cell r="F13">
            <v>0</v>
          </cell>
          <cell r="G13">
            <v>0</v>
          </cell>
          <cell r="H13">
            <v>0</v>
          </cell>
          <cell r="I13">
            <v>0</v>
          </cell>
          <cell r="J13">
            <v>0</v>
          </cell>
        </row>
        <row r="14">
          <cell r="A14" t="str">
            <v>03</v>
          </cell>
          <cell r="B14" t="str">
            <v>00</v>
          </cell>
          <cell r="C14" t="str">
            <v>096</v>
          </cell>
          <cell r="D14">
            <v>10</v>
          </cell>
          <cell r="E14">
            <v>201</v>
          </cell>
          <cell r="F14">
            <v>6702379</v>
          </cell>
          <cell r="G14">
            <v>0</v>
          </cell>
          <cell r="H14">
            <v>6702379</v>
          </cell>
          <cell r="I14">
            <v>-6702379</v>
          </cell>
          <cell r="J14">
            <v>0</v>
          </cell>
        </row>
        <row r="15">
          <cell r="A15" t="str">
            <v>03</v>
          </cell>
          <cell r="B15" t="str">
            <v>00</v>
          </cell>
          <cell r="C15" t="str">
            <v>096</v>
          </cell>
          <cell r="D15">
            <v>10</v>
          </cell>
          <cell r="E15">
            <v>202</v>
          </cell>
          <cell r="F15">
            <v>0</v>
          </cell>
          <cell r="G15">
            <v>0</v>
          </cell>
          <cell r="H15">
            <v>0</v>
          </cell>
          <cell r="I15">
            <v>0</v>
          </cell>
          <cell r="J15">
            <v>0</v>
          </cell>
        </row>
        <row r="16">
          <cell r="A16" t="str">
            <v>03</v>
          </cell>
          <cell r="B16" t="str">
            <v>00</v>
          </cell>
          <cell r="C16" t="str">
            <v>096</v>
          </cell>
          <cell r="D16">
            <v>10</v>
          </cell>
          <cell r="E16">
            <v>203</v>
          </cell>
          <cell r="F16">
            <v>671629</v>
          </cell>
          <cell r="G16">
            <v>0</v>
          </cell>
          <cell r="H16">
            <v>671629</v>
          </cell>
          <cell r="I16">
            <v>-671629</v>
          </cell>
          <cell r="J16">
            <v>0</v>
          </cell>
        </row>
        <row r="17">
          <cell r="A17" t="str">
            <v>03</v>
          </cell>
          <cell r="B17" t="str">
            <v>00</v>
          </cell>
          <cell r="C17" t="str">
            <v>096</v>
          </cell>
          <cell r="D17">
            <v>10</v>
          </cell>
          <cell r="E17">
            <v>207</v>
          </cell>
          <cell r="F17">
            <v>-1470178.63</v>
          </cell>
          <cell r="G17">
            <v>1470178.63</v>
          </cell>
          <cell r="H17">
            <v>0</v>
          </cell>
          <cell r="I17">
            <v>1470178.63</v>
          </cell>
          <cell r="J17">
            <v>0</v>
          </cell>
        </row>
        <row r="18">
          <cell r="A18" t="str">
            <v>03</v>
          </cell>
          <cell r="B18" t="str">
            <v>00</v>
          </cell>
          <cell r="C18" t="str">
            <v>096</v>
          </cell>
          <cell r="D18">
            <v>10</v>
          </cell>
          <cell r="E18">
            <v>208</v>
          </cell>
          <cell r="F18">
            <v>0</v>
          </cell>
          <cell r="G18">
            <v>0</v>
          </cell>
          <cell r="H18">
            <v>0</v>
          </cell>
          <cell r="I18">
            <v>0</v>
          </cell>
          <cell r="J18">
            <v>0</v>
          </cell>
        </row>
        <row r="19">
          <cell r="A19" t="str">
            <v>03</v>
          </cell>
          <cell r="B19" t="str">
            <v>00</v>
          </cell>
          <cell r="C19" t="str">
            <v>096</v>
          </cell>
          <cell r="D19">
            <v>10</v>
          </cell>
          <cell r="E19">
            <v>211</v>
          </cell>
          <cell r="F19">
            <v>0</v>
          </cell>
          <cell r="G19">
            <v>0</v>
          </cell>
          <cell r="H19">
            <v>0</v>
          </cell>
          <cell r="I19">
            <v>0</v>
          </cell>
          <cell r="J19">
            <v>0</v>
          </cell>
        </row>
        <row r="20">
          <cell r="A20" t="str">
            <v>03</v>
          </cell>
          <cell r="B20" t="str">
            <v>00</v>
          </cell>
          <cell r="C20" t="str">
            <v>096</v>
          </cell>
          <cell r="D20">
            <v>10</v>
          </cell>
          <cell r="E20">
            <v>222</v>
          </cell>
          <cell r="F20">
            <v>0</v>
          </cell>
          <cell r="G20">
            <v>0</v>
          </cell>
          <cell r="H20">
            <v>0</v>
          </cell>
          <cell r="I20">
            <v>0</v>
          </cell>
          <cell r="J20">
            <v>0</v>
          </cell>
        </row>
        <row r="21">
          <cell r="A21" t="str">
            <v>03</v>
          </cell>
          <cell r="B21" t="str">
            <v>00</v>
          </cell>
          <cell r="C21" t="str">
            <v>096</v>
          </cell>
          <cell r="D21">
            <v>10</v>
          </cell>
          <cell r="E21">
            <v>233</v>
          </cell>
          <cell r="F21">
            <v>5774976</v>
          </cell>
          <cell r="G21">
            <v>0</v>
          </cell>
          <cell r="H21">
            <v>5774976</v>
          </cell>
          <cell r="I21">
            <v>-5774976</v>
          </cell>
          <cell r="J21">
            <v>0</v>
          </cell>
        </row>
        <row r="22">
          <cell r="A22" t="str">
            <v>03</v>
          </cell>
          <cell r="B22" t="str">
            <v>00</v>
          </cell>
          <cell r="C22" t="str">
            <v>096</v>
          </cell>
          <cell r="D22">
            <v>10</v>
          </cell>
          <cell r="E22">
            <v>234</v>
          </cell>
          <cell r="F22">
            <v>0</v>
          </cell>
          <cell r="G22">
            <v>0</v>
          </cell>
          <cell r="H22">
            <v>0</v>
          </cell>
          <cell r="I22">
            <v>0</v>
          </cell>
          <cell r="J22">
            <v>0</v>
          </cell>
        </row>
        <row r="23">
          <cell r="A23" t="str">
            <v>03</v>
          </cell>
          <cell r="B23" t="str">
            <v>00</v>
          </cell>
          <cell r="C23" t="str">
            <v>096</v>
          </cell>
          <cell r="D23">
            <v>10</v>
          </cell>
          <cell r="E23">
            <v>235</v>
          </cell>
          <cell r="F23">
            <v>0</v>
          </cell>
          <cell r="G23">
            <v>0</v>
          </cell>
          <cell r="H23">
            <v>0</v>
          </cell>
          <cell r="I23">
            <v>0</v>
          </cell>
          <cell r="J23">
            <v>0</v>
          </cell>
        </row>
        <row r="24">
          <cell r="A24" t="str">
            <v>03</v>
          </cell>
          <cell r="B24" t="str">
            <v>00</v>
          </cell>
          <cell r="C24" t="str">
            <v>096</v>
          </cell>
          <cell r="D24">
            <v>10</v>
          </cell>
          <cell r="E24">
            <v>236</v>
          </cell>
          <cell r="F24">
            <v>0</v>
          </cell>
          <cell r="G24">
            <v>0</v>
          </cell>
          <cell r="H24">
            <v>0</v>
          </cell>
          <cell r="I24">
            <v>0</v>
          </cell>
          <cell r="J24">
            <v>0</v>
          </cell>
        </row>
        <row r="25">
          <cell r="A25" t="str">
            <v>03</v>
          </cell>
          <cell r="B25" t="str">
            <v>00</v>
          </cell>
          <cell r="C25" t="str">
            <v>096</v>
          </cell>
          <cell r="D25">
            <v>10</v>
          </cell>
          <cell r="E25">
            <v>237</v>
          </cell>
          <cell r="F25">
            <v>0</v>
          </cell>
          <cell r="G25">
            <v>0</v>
          </cell>
          <cell r="H25">
            <v>0</v>
          </cell>
          <cell r="I25">
            <v>0</v>
          </cell>
          <cell r="J25">
            <v>0</v>
          </cell>
        </row>
        <row r="26">
          <cell r="A26" t="str">
            <v>03</v>
          </cell>
          <cell r="B26" t="str">
            <v>00</v>
          </cell>
          <cell r="C26" t="str">
            <v>096</v>
          </cell>
          <cell r="D26">
            <v>10</v>
          </cell>
          <cell r="E26">
            <v>301</v>
          </cell>
          <cell r="F26">
            <v>0</v>
          </cell>
          <cell r="G26">
            <v>0</v>
          </cell>
          <cell r="H26">
            <v>0</v>
          </cell>
          <cell r="I26">
            <v>0</v>
          </cell>
          <cell r="J26">
            <v>0</v>
          </cell>
        </row>
        <row r="27">
          <cell r="A27" t="str">
            <v>03</v>
          </cell>
          <cell r="B27" t="str">
            <v>00</v>
          </cell>
          <cell r="C27" t="str">
            <v>096</v>
          </cell>
          <cell r="D27">
            <v>10</v>
          </cell>
          <cell r="E27">
            <v>305</v>
          </cell>
          <cell r="F27">
            <v>0</v>
          </cell>
          <cell r="G27">
            <v>0</v>
          </cell>
          <cell r="H27">
            <v>0</v>
          </cell>
          <cell r="I27">
            <v>0</v>
          </cell>
          <cell r="J27">
            <v>0</v>
          </cell>
        </row>
        <row r="28">
          <cell r="A28" t="str">
            <v>03</v>
          </cell>
          <cell r="B28" t="str">
            <v>00</v>
          </cell>
          <cell r="C28" t="str">
            <v>096</v>
          </cell>
          <cell r="D28">
            <v>10</v>
          </cell>
          <cell r="E28">
            <v>310</v>
          </cell>
          <cell r="F28">
            <v>0</v>
          </cell>
          <cell r="G28">
            <v>0</v>
          </cell>
          <cell r="H28">
            <v>0</v>
          </cell>
          <cell r="I28">
            <v>0</v>
          </cell>
          <cell r="J28">
            <v>0</v>
          </cell>
        </row>
        <row r="29">
          <cell r="A29" t="str">
            <v>03</v>
          </cell>
          <cell r="B29" t="str">
            <v>00</v>
          </cell>
          <cell r="C29" t="str">
            <v>096</v>
          </cell>
          <cell r="D29">
            <v>10</v>
          </cell>
          <cell r="E29">
            <v>311</v>
          </cell>
          <cell r="F29">
            <v>0</v>
          </cell>
          <cell r="G29">
            <v>0</v>
          </cell>
          <cell r="H29">
            <v>0</v>
          </cell>
          <cell r="I29">
            <v>0</v>
          </cell>
          <cell r="J29">
            <v>0</v>
          </cell>
        </row>
        <row r="30">
          <cell r="A30" t="str">
            <v>03</v>
          </cell>
          <cell r="B30" t="str">
            <v>00</v>
          </cell>
          <cell r="C30" t="str">
            <v>096</v>
          </cell>
          <cell r="D30">
            <v>10</v>
          </cell>
          <cell r="E30">
            <v>315</v>
          </cell>
          <cell r="F30">
            <v>0</v>
          </cell>
          <cell r="G30">
            <v>0</v>
          </cell>
          <cell r="H30">
            <v>0</v>
          </cell>
          <cell r="I30">
            <v>0</v>
          </cell>
          <cell r="J30">
            <v>0</v>
          </cell>
        </row>
        <row r="31">
          <cell r="A31" t="str">
            <v>03</v>
          </cell>
          <cell r="B31" t="str">
            <v>00</v>
          </cell>
          <cell r="C31" t="str">
            <v>096</v>
          </cell>
          <cell r="D31">
            <v>10</v>
          </cell>
          <cell r="E31">
            <v>319</v>
          </cell>
          <cell r="F31">
            <v>0</v>
          </cell>
          <cell r="G31">
            <v>0</v>
          </cell>
          <cell r="H31">
            <v>0</v>
          </cell>
          <cell r="I31">
            <v>0</v>
          </cell>
          <cell r="J31">
            <v>0</v>
          </cell>
        </row>
        <row r="32">
          <cell r="A32" t="str">
            <v>03</v>
          </cell>
          <cell r="B32" t="str">
            <v>00</v>
          </cell>
          <cell r="C32" t="str">
            <v>096</v>
          </cell>
          <cell r="D32">
            <v>10</v>
          </cell>
          <cell r="E32">
            <v>320</v>
          </cell>
          <cell r="F32">
            <v>0</v>
          </cell>
          <cell r="G32">
            <v>0</v>
          </cell>
          <cell r="H32">
            <v>0</v>
          </cell>
          <cell r="I32">
            <v>0</v>
          </cell>
          <cell r="J32">
            <v>0</v>
          </cell>
        </row>
        <row r="33">
          <cell r="A33" t="str">
            <v>03</v>
          </cell>
          <cell r="B33" t="str">
            <v>00</v>
          </cell>
          <cell r="C33" t="str">
            <v>096</v>
          </cell>
          <cell r="D33">
            <v>10</v>
          </cell>
          <cell r="E33">
            <v>321</v>
          </cell>
          <cell r="F33">
            <v>0</v>
          </cell>
          <cell r="G33">
            <v>0</v>
          </cell>
          <cell r="H33">
            <v>0</v>
          </cell>
          <cell r="I33">
            <v>0</v>
          </cell>
          <cell r="J33">
            <v>0</v>
          </cell>
        </row>
        <row r="34">
          <cell r="A34" t="str">
            <v>03</v>
          </cell>
          <cell r="B34" t="str">
            <v>00</v>
          </cell>
          <cell r="C34" t="str">
            <v>096</v>
          </cell>
          <cell r="D34">
            <v>10</v>
          </cell>
          <cell r="E34">
            <v>322</v>
          </cell>
          <cell r="F34">
            <v>0</v>
          </cell>
          <cell r="G34">
            <v>0</v>
          </cell>
          <cell r="H34">
            <v>0</v>
          </cell>
          <cell r="I34">
            <v>0</v>
          </cell>
          <cell r="J34">
            <v>0</v>
          </cell>
        </row>
        <row r="35">
          <cell r="A35" t="str">
            <v>03</v>
          </cell>
          <cell r="B35" t="str">
            <v>00</v>
          </cell>
          <cell r="C35" t="str">
            <v>096</v>
          </cell>
          <cell r="D35">
            <v>10</v>
          </cell>
          <cell r="E35">
            <v>323</v>
          </cell>
          <cell r="F35">
            <v>0</v>
          </cell>
          <cell r="G35">
            <v>0</v>
          </cell>
          <cell r="H35">
            <v>0</v>
          </cell>
          <cell r="I35">
            <v>0</v>
          </cell>
          <cell r="J35">
            <v>0</v>
          </cell>
        </row>
        <row r="36">
          <cell r="A36" t="str">
            <v>03</v>
          </cell>
          <cell r="B36" t="str">
            <v>00</v>
          </cell>
          <cell r="C36" t="str">
            <v>096</v>
          </cell>
          <cell r="D36">
            <v>10</v>
          </cell>
          <cell r="E36">
            <v>324</v>
          </cell>
          <cell r="F36">
            <v>0</v>
          </cell>
          <cell r="G36">
            <v>0</v>
          </cell>
          <cell r="H36">
            <v>0</v>
          </cell>
          <cell r="I36">
            <v>0</v>
          </cell>
          <cell r="J36">
            <v>0</v>
          </cell>
        </row>
        <row r="37">
          <cell r="A37" t="str">
            <v>03</v>
          </cell>
          <cell r="B37" t="str">
            <v>00</v>
          </cell>
          <cell r="C37" t="str">
            <v>096</v>
          </cell>
          <cell r="D37">
            <v>10</v>
          </cell>
          <cell r="E37">
            <v>325</v>
          </cell>
          <cell r="F37">
            <v>0</v>
          </cell>
          <cell r="G37">
            <v>0</v>
          </cell>
          <cell r="H37">
            <v>0</v>
          </cell>
          <cell r="I37">
            <v>0</v>
          </cell>
          <cell r="J37">
            <v>0</v>
          </cell>
        </row>
        <row r="38">
          <cell r="A38" t="str">
            <v>03</v>
          </cell>
          <cell r="B38" t="str">
            <v>00</v>
          </cell>
          <cell r="C38" t="str">
            <v>096</v>
          </cell>
          <cell r="D38">
            <v>10</v>
          </cell>
          <cell r="E38">
            <v>400</v>
          </cell>
          <cell r="F38">
            <v>0</v>
          </cell>
          <cell r="G38">
            <v>0</v>
          </cell>
          <cell r="H38">
            <v>0</v>
          </cell>
          <cell r="I38">
            <v>0</v>
          </cell>
          <cell r="J38">
            <v>0</v>
          </cell>
        </row>
        <row r="39">
          <cell r="A39" t="str">
            <v>03</v>
          </cell>
          <cell r="B39" t="str">
            <v>00</v>
          </cell>
          <cell r="C39" t="str">
            <v>096</v>
          </cell>
          <cell r="D39">
            <v>10</v>
          </cell>
          <cell r="E39">
            <v>401</v>
          </cell>
          <cell r="F39">
            <v>0</v>
          </cell>
          <cell r="G39">
            <v>0</v>
          </cell>
          <cell r="H39">
            <v>0</v>
          </cell>
          <cell r="I39">
            <v>0</v>
          </cell>
          <cell r="J39">
            <v>0</v>
          </cell>
        </row>
        <row r="40">
          <cell r="A40" t="str">
            <v>03</v>
          </cell>
          <cell r="B40" t="str">
            <v>00</v>
          </cell>
          <cell r="C40" t="str">
            <v>096</v>
          </cell>
          <cell r="D40">
            <v>10</v>
          </cell>
          <cell r="E40">
            <v>402</v>
          </cell>
          <cell r="F40">
            <v>0</v>
          </cell>
          <cell r="G40">
            <v>0</v>
          </cell>
          <cell r="H40">
            <v>0</v>
          </cell>
          <cell r="I40">
            <v>0</v>
          </cell>
          <cell r="J40">
            <v>0</v>
          </cell>
        </row>
        <row r="41">
          <cell r="A41" t="str">
            <v>03</v>
          </cell>
          <cell r="B41" t="str">
            <v>00</v>
          </cell>
          <cell r="C41" t="str">
            <v>096</v>
          </cell>
          <cell r="D41">
            <v>10</v>
          </cell>
          <cell r="E41">
            <v>412</v>
          </cell>
          <cell r="F41">
            <v>0</v>
          </cell>
          <cell r="G41">
            <v>0</v>
          </cell>
          <cell r="H41">
            <v>0</v>
          </cell>
          <cell r="I41">
            <v>0</v>
          </cell>
          <cell r="J41">
            <v>0</v>
          </cell>
        </row>
        <row r="42">
          <cell r="A42" t="str">
            <v>03</v>
          </cell>
          <cell r="B42" t="str">
            <v>00</v>
          </cell>
          <cell r="C42" t="str">
            <v>096</v>
          </cell>
          <cell r="D42">
            <v>10</v>
          </cell>
          <cell r="E42">
            <v>415</v>
          </cell>
          <cell r="F42">
            <v>0</v>
          </cell>
          <cell r="G42">
            <v>0</v>
          </cell>
          <cell r="H42">
            <v>0</v>
          </cell>
          <cell r="I42">
            <v>0</v>
          </cell>
          <cell r="J42">
            <v>0</v>
          </cell>
        </row>
        <row r="43">
          <cell r="A43" t="str">
            <v>03</v>
          </cell>
          <cell r="B43" t="str">
            <v>00</v>
          </cell>
          <cell r="C43" t="str">
            <v>096</v>
          </cell>
          <cell r="D43">
            <v>10</v>
          </cell>
          <cell r="E43">
            <v>420</v>
          </cell>
          <cell r="F43">
            <v>0</v>
          </cell>
          <cell r="G43">
            <v>0</v>
          </cell>
          <cell r="H43">
            <v>0</v>
          </cell>
          <cell r="I43">
            <v>0</v>
          </cell>
          <cell r="J43">
            <v>0</v>
          </cell>
        </row>
        <row r="44">
          <cell r="A44" t="str">
            <v>03</v>
          </cell>
          <cell r="B44" t="str">
            <v>00</v>
          </cell>
          <cell r="C44" t="str">
            <v>096</v>
          </cell>
          <cell r="D44">
            <v>10</v>
          </cell>
          <cell r="E44">
            <v>425</v>
          </cell>
          <cell r="F44">
            <v>0</v>
          </cell>
          <cell r="G44">
            <v>0</v>
          </cell>
          <cell r="H44">
            <v>0</v>
          </cell>
          <cell r="I44">
            <v>0</v>
          </cell>
          <cell r="J44">
            <v>0</v>
          </cell>
        </row>
        <row r="45">
          <cell r="A45" t="str">
            <v>03</v>
          </cell>
          <cell r="B45" t="str">
            <v>00</v>
          </cell>
          <cell r="C45" t="str">
            <v>096</v>
          </cell>
          <cell r="D45">
            <v>10</v>
          </cell>
          <cell r="E45">
            <v>500</v>
          </cell>
          <cell r="F45">
            <v>0</v>
          </cell>
          <cell r="G45">
            <v>0</v>
          </cell>
          <cell r="H45">
            <v>0</v>
          </cell>
          <cell r="I45">
            <v>0</v>
          </cell>
          <cell r="J45">
            <v>0</v>
          </cell>
        </row>
        <row r="46">
          <cell r="A46" t="str">
            <v>03</v>
          </cell>
          <cell r="B46" t="str">
            <v>00</v>
          </cell>
          <cell r="C46" t="str">
            <v>096</v>
          </cell>
          <cell r="D46">
            <v>10</v>
          </cell>
          <cell r="E46">
            <v>501</v>
          </cell>
          <cell r="F46">
            <v>0</v>
          </cell>
          <cell r="G46">
            <v>0</v>
          </cell>
          <cell r="H46">
            <v>0</v>
          </cell>
          <cell r="I46">
            <v>0</v>
          </cell>
          <cell r="J46">
            <v>0</v>
          </cell>
        </row>
        <row r="47">
          <cell r="A47" t="str">
            <v>03</v>
          </cell>
          <cell r="B47" t="str">
            <v>00</v>
          </cell>
          <cell r="C47" t="str">
            <v>096</v>
          </cell>
          <cell r="D47">
            <v>10</v>
          </cell>
          <cell r="E47">
            <v>502</v>
          </cell>
          <cell r="F47">
            <v>0</v>
          </cell>
          <cell r="G47">
            <v>0</v>
          </cell>
          <cell r="H47">
            <v>0</v>
          </cell>
          <cell r="I47">
            <v>0</v>
          </cell>
          <cell r="J47">
            <v>0</v>
          </cell>
        </row>
        <row r="48">
          <cell r="A48" t="str">
            <v>03</v>
          </cell>
          <cell r="B48" t="str">
            <v>00</v>
          </cell>
          <cell r="C48" t="str">
            <v>096</v>
          </cell>
          <cell r="D48">
            <v>10</v>
          </cell>
          <cell r="E48">
            <v>503</v>
          </cell>
          <cell r="F48">
            <v>0</v>
          </cell>
          <cell r="G48">
            <v>0</v>
          </cell>
          <cell r="H48">
            <v>0</v>
          </cell>
          <cell r="I48">
            <v>0</v>
          </cell>
          <cell r="J48">
            <v>0</v>
          </cell>
        </row>
        <row r="49">
          <cell r="A49" t="str">
            <v>03</v>
          </cell>
          <cell r="B49" t="str">
            <v>00</v>
          </cell>
          <cell r="C49" t="str">
            <v>096</v>
          </cell>
          <cell r="D49">
            <v>10</v>
          </cell>
          <cell r="E49">
            <v>504</v>
          </cell>
          <cell r="F49">
            <v>0</v>
          </cell>
          <cell r="G49">
            <v>0</v>
          </cell>
          <cell r="H49">
            <v>0</v>
          </cell>
          <cell r="I49">
            <v>0</v>
          </cell>
          <cell r="J49">
            <v>0</v>
          </cell>
        </row>
        <row r="50">
          <cell r="A50" t="str">
            <v>03</v>
          </cell>
          <cell r="B50" t="str">
            <v>00</v>
          </cell>
          <cell r="C50" t="str">
            <v>096</v>
          </cell>
          <cell r="D50">
            <v>10</v>
          </cell>
          <cell r="E50">
            <v>507</v>
          </cell>
          <cell r="F50">
            <v>0</v>
          </cell>
          <cell r="G50">
            <v>0</v>
          </cell>
          <cell r="H50">
            <v>0</v>
          </cell>
          <cell r="I50">
            <v>0</v>
          </cell>
          <cell r="J50">
            <v>0</v>
          </cell>
        </row>
        <row r="51">
          <cell r="A51" t="str">
            <v>03</v>
          </cell>
          <cell r="B51" t="str">
            <v>00</v>
          </cell>
          <cell r="C51" t="str">
            <v>096</v>
          </cell>
          <cell r="D51">
            <v>10</v>
          </cell>
          <cell r="E51">
            <v>509</v>
          </cell>
          <cell r="F51">
            <v>0</v>
          </cell>
          <cell r="G51">
            <v>0</v>
          </cell>
          <cell r="H51">
            <v>0</v>
          </cell>
          <cell r="I51">
            <v>0</v>
          </cell>
          <cell r="J51">
            <v>0</v>
          </cell>
        </row>
        <row r="52">
          <cell r="A52" t="str">
            <v>03</v>
          </cell>
          <cell r="B52" t="str">
            <v>00</v>
          </cell>
          <cell r="C52" t="str">
            <v>096</v>
          </cell>
          <cell r="D52">
            <v>10</v>
          </cell>
          <cell r="E52">
            <v>511</v>
          </cell>
          <cell r="F52">
            <v>0</v>
          </cell>
          <cell r="G52">
            <v>0</v>
          </cell>
          <cell r="H52">
            <v>0</v>
          </cell>
          <cell r="I52">
            <v>0</v>
          </cell>
          <cell r="J52">
            <v>0</v>
          </cell>
        </row>
        <row r="53">
          <cell r="A53" t="str">
            <v>03</v>
          </cell>
          <cell r="B53" t="str">
            <v>00</v>
          </cell>
          <cell r="C53" t="str">
            <v>096</v>
          </cell>
          <cell r="D53">
            <v>10</v>
          </cell>
          <cell r="E53">
            <v>512</v>
          </cell>
          <cell r="F53">
            <v>0</v>
          </cell>
          <cell r="G53">
            <v>0</v>
          </cell>
          <cell r="H53">
            <v>0</v>
          </cell>
          <cell r="I53">
            <v>0</v>
          </cell>
          <cell r="J53">
            <v>0</v>
          </cell>
        </row>
        <row r="54">
          <cell r="A54" t="str">
            <v>03</v>
          </cell>
          <cell r="B54" t="str">
            <v>00</v>
          </cell>
          <cell r="C54" t="str">
            <v>096</v>
          </cell>
          <cell r="D54">
            <v>10</v>
          </cell>
          <cell r="E54">
            <v>515</v>
          </cell>
          <cell r="F54">
            <v>0</v>
          </cell>
          <cell r="G54">
            <v>0</v>
          </cell>
          <cell r="H54">
            <v>0</v>
          </cell>
          <cell r="I54">
            <v>0</v>
          </cell>
          <cell r="J54">
            <v>0</v>
          </cell>
        </row>
        <row r="55">
          <cell r="A55" t="str">
            <v>03</v>
          </cell>
          <cell r="B55" t="str">
            <v>00</v>
          </cell>
          <cell r="C55" t="str">
            <v>096</v>
          </cell>
          <cell r="D55">
            <v>10</v>
          </cell>
          <cell r="E55">
            <v>516</v>
          </cell>
          <cell r="F55">
            <v>0</v>
          </cell>
          <cell r="G55">
            <v>0</v>
          </cell>
          <cell r="H55">
            <v>0</v>
          </cell>
          <cell r="I55">
            <v>0</v>
          </cell>
          <cell r="J55">
            <v>0</v>
          </cell>
        </row>
        <row r="56">
          <cell r="A56" t="str">
            <v>03</v>
          </cell>
          <cell r="B56" t="str">
            <v>00</v>
          </cell>
          <cell r="C56" t="str">
            <v>096</v>
          </cell>
          <cell r="D56">
            <v>10</v>
          </cell>
          <cell r="E56">
            <v>517</v>
          </cell>
          <cell r="F56">
            <v>0</v>
          </cell>
          <cell r="G56">
            <v>0</v>
          </cell>
          <cell r="H56">
            <v>0</v>
          </cell>
          <cell r="I56">
            <v>0</v>
          </cell>
          <cell r="J56">
            <v>0</v>
          </cell>
        </row>
        <row r="57">
          <cell r="A57" t="str">
            <v>03</v>
          </cell>
          <cell r="B57" t="str">
            <v>00</v>
          </cell>
          <cell r="C57" t="str">
            <v>096</v>
          </cell>
          <cell r="D57">
            <v>10</v>
          </cell>
          <cell r="E57">
            <v>520</v>
          </cell>
          <cell r="F57">
            <v>0</v>
          </cell>
          <cell r="G57">
            <v>0</v>
          </cell>
          <cell r="H57">
            <v>0</v>
          </cell>
          <cell r="I57">
            <v>0</v>
          </cell>
          <cell r="J57">
            <v>0</v>
          </cell>
        </row>
        <row r="58">
          <cell r="A58" t="str">
            <v>03</v>
          </cell>
          <cell r="B58" t="str">
            <v>00</v>
          </cell>
          <cell r="C58" t="str">
            <v>096</v>
          </cell>
          <cell r="D58">
            <v>10</v>
          </cell>
          <cell r="E58">
            <v>531</v>
          </cell>
          <cell r="F58">
            <v>0</v>
          </cell>
          <cell r="G58">
            <v>22107599.98</v>
          </cell>
          <cell r="H58">
            <v>22107599.98</v>
          </cell>
          <cell r="I58">
            <v>0</v>
          </cell>
          <cell r="J58">
            <v>0</v>
          </cell>
        </row>
        <row r="59">
          <cell r="A59" t="str">
            <v>03</v>
          </cell>
          <cell r="B59" t="str">
            <v>00</v>
          </cell>
          <cell r="C59" t="str">
            <v>096</v>
          </cell>
          <cell r="D59">
            <v>10</v>
          </cell>
          <cell r="E59">
            <v>532</v>
          </cell>
          <cell r="F59">
            <v>0</v>
          </cell>
          <cell r="G59">
            <v>0</v>
          </cell>
          <cell r="H59">
            <v>0</v>
          </cell>
          <cell r="I59">
            <v>0</v>
          </cell>
          <cell r="J59">
            <v>0</v>
          </cell>
        </row>
        <row r="60">
          <cell r="A60" t="str">
            <v>03</v>
          </cell>
          <cell r="B60" t="str">
            <v>00</v>
          </cell>
          <cell r="C60" t="str">
            <v>096</v>
          </cell>
          <cell r="D60">
            <v>10</v>
          </cell>
          <cell r="E60">
            <v>535</v>
          </cell>
          <cell r="F60">
            <v>0</v>
          </cell>
          <cell r="G60">
            <v>1042563.59</v>
          </cell>
          <cell r="H60">
            <v>1042563.59</v>
          </cell>
          <cell r="I60">
            <v>0</v>
          </cell>
          <cell r="J60">
            <v>0</v>
          </cell>
        </row>
      </sheetData>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ST1"/>
      <sheetName val="ST1B"/>
      <sheetName val="ST2"/>
      <sheetName val="ST3"/>
      <sheetName val="ST8"/>
      <sheetName val="SCH1"/>
      <sheetName val="SCH4"/>
      <sheetName val="SCH5"/>
      <sheetName val="SCH6"/>
      <sheetName val="SCH7"/>
      <sheetName val="SCH8"/>
      <sheetName val="SCH9"/>
      <sheetName val="SCH10"/>
      <sheetName val="SCH11"/>
      <sheetName val="SCH12"/>
      <sheetName val="SCH14"/>
      <sheetName val="SCH15"/>
      <sheetName val="SCH16"/>
      <sheetName val="SCH17"/>
      <sheetName val="SCH18"/>
      <sheetName val="SCH19"/>
      <sheetName val="SCH21"/>
      <sheetName val="SCH22"/>
      <sheetName val="SCH23"/>
      <sheetName val="SCH24"/>
      <sheetName val="SCH25"/>
      <sheetName val="SCH26"/>
      <sheetName val="SCH26A"/>
      <sheetName val="SCH26B"/>
      <sheetName val="SCH26C"/>
      <sheetName val="SCH26D"/>
      <sheetName val="SCH26E"/>
      <sheetName val="SCH27"/>
      <sheetName val="SCH28"/>
      <sheetName val="SCH29"/>
      <sheetName val="SCH30"/>
      <sheetName val="SCH31"/>
      <sheetName val="SCH32"/>
      <sheetName val="SCH33"/>
      <sheetName val="SCH34"/>
      <sheetName val="SCH35"/>
      <sheetName val="SCH36"/>
    </sheetNames>
    <sheetDataSet>
      <sheetData sheetId="0" refreshError="1">
        <row r="6">
          <cell r="B6" t="str">
            <v xml:space="preserve"> </v>
          </cell>
          <cell r="H6" t="str">
            <v>CSEB</v>
          </cell>
        </row>
        <row r="7">
          <cell r="C7" t="str">
            <v xml:space="preserve">REVENUE ACCOUNT   </v>
          </cell>
          <cell r="E7" t="str">
            <v xml:space="preserve"> (RS. IN LAKH)  </v>
          </cell>
          <cell r="H7" t="str">
            <v xml:space="preserve"> STATEMENT-1</v>
          </cell>
        </row>
        <row r="8">
          <cell r="A8" t="str">
            <v>-</v>
          </cell>
          <cell r="B8" t="str">
            <v>-</v>
          </cell>
          <cell r="C8" t="str">
            <v>-</v>
          </cell>
          <cell r="D8" t="str">
            <v>-</v>
          </cell>
          <cell r="E8" t="str">
            <v>-</v>
          </cell>
          <cell r="F8" t="str">
            <v>-</v>
          </cell>
          <cell r="G8" t="str">
            <v>-</v>
          </cell>
          <cell r="H8" t="str">
            <v>-</v>
          </cell>
        </row>
        <row r="9">
          <cell r="A9" t="str">
            <v>SCHEDULE</v>
          </cell>
          <cell r="E9" t="str">
            <v>THIS YEAR</v>
          </cell>
          <cell r="H9" t="str">
            <v>PREVIOUS YEAR</v>
          </cell>
        </row>
        <row r="10">
          <cell r="A10" t="str">
            <v>NOTE</v>
          </cell>
          <cell r="E10" t="str">
            <v>1999-2000</v>
          </cell>
          <cell r="H10" t="str">
            <v>1998-99</v>
          </cell>
        </row>
        <row r="12">
          <cell r="A12" t="str">
            <v>-</v>
          </cell>
          <cell r="B12" t="str">
            <v>-</v>
          </cell>
          <cell r="C12" t="str">
            <v>-</v>
          </cell>
          <cell r="D12" t="str">
            <v>-</v>
          </cell>
          <cell r="E12" t="str">
            <v>-</v>
          </cell>
          <cell r="F12" t="str">
            <v>-</v>
          </cell>
          <cell r="G12" t="str">
            <v>-</v>
          </cell>
          <cell r="H12" t="str">
            <v>-</v>
          </cell>
        </row>
        <row r="13">
          <cell r="C13" t="str">
            <v>INCOME</v>
          </cell>
        </row>
        <row r="14">
          <cell r="A14" t="str">
            <v>*</v>
          </cell>
          <cell r="B14" t="str">
            <v>1.</v>
          </cell>
          <cell r="C14" t="str">
            <v>Revenue From Sale Of Power</v>
          </cell>
          <cell r="E14">
            <v>169511.24856450001</v>
          </cell>
          <cell r="H14">
            <v>161214.73235920002</v>
          </cell>
          <cell r="I14">
            <v>16121473235.920002</v>
          </cell>
        </row>
        <row r="15">
          <cell r="B15" t="str">
            <v>4.</v>
          </cell>
          <cell r="C15" t="str">
            <v>Revenue Subsidies &amp; Grants</v>
          </cell>
          <cell r="E15">
            <v>0</v>
          </cell>
          <cell r="H15">
            <v>0</v>
          </cell>
          <cell r="I15">
            <v>0</v>
          </cell>
        </row>
        <row r="16">
          <cell r="B16" t="str">
            <v>5.</v>
          </cell>
          <cell r="C16" t="str">
            <v>Other Income</v>
          </cell>
          <cell r="E16">
            <v>11070.512479300001</v>
          </cell>
          <cell r="H16">
            <v>10720.563243999999</v>
          </cell>
          <cell r="I16">
            <v>1072056324.3999999</v>
          </cell>
        </row>
        <row r="17">
          <cell r="C17" t="str">
            <v>Total:-</v>
          </cell>
          <cell r="E17">
            <v>180581.76104380001</v>
          </cell>
          <cell r="H17">
            <v>171935.29560320001</v>
          </cell>
          <cell r="I17">
            <v>17193529560.32</v>
          </cell>
        </row>
        <row r="18">
          <cell r="C18" t="str">
            <v>EXPENDITURE</v>
          </cell>
          <cell r="E18" t="str">
            <v xml:space="preserve"> </v>
          </cell>
          <cell r="I18">
            <v>0</v>
          </cell>
        </row>
        <row r="19">
          <cell r="B19" t="str">
            <v>6.</v>
          </cell>
          <cell r="C19" t="str">
            <v>Purchase Of Power</v>
          </cell>
          <cell r="E19">
            <v>7656.1967199999999</v>
          </cell>
          <cell r="H19">
            <v>9597.7542634000001</v>
          </cell>
          <cell r="I19">
            <v>959775426.34000003</v>
          </cell>
        </row>
        <row r="20">
          <cell r="B20" t="str">
            <v>7.</v>
          </cell>
          <cell r="C20" t="str">
            <v>Generation Of Power</v>
          </cell>
          <cell r="E20">
            <v>31566.053741</v>
          </cell>
          <cell r="H20">
            <v>28947.867253199998</v>
          </cell>
          <cell r="I20">
            <v>2894786725.3199997</v>
          </cell>
        </row>
        <row r="21">
          <cell r="B21" t="str">
            <v>8.</v>
          </cell>
          <cell r="C21" t="str">
            <v>Repairs &amp; Maintenance</v>
          </cell>
          <cell r="E21">
            <v>8349.428760499999</v>
          </cell>
          <cell r="H21">
            <v>7837.8169243999992</v>
          </cell>
          <cell r="I21">
            <v>783781692.43999994</v>
          </cell>
        </row>
        <row r="22">
          <cell r="B22" t="str">
            <v>9.</v>
          </cell>
          <cell r="C22" t="str">
            <v>Employee Costs</v>
          </cell>
          <cell r="E22">
            <v>24255.917780500004</v>
          </cell>
          <cell r="H22">
            <v>19300.089301</v>
          </cell>
          <cell r="I22">
            <v>1930008930.0999999</v>
          </cell>
        </row>
        <row r="23">
          <cell r="B23" t="str">
            <v>10.</v>
          </cell>
          <cell r="C23" t="str">
            <v>Administration &amp; General Expenses</v>
          </cell>
          <cell r="E23">
            <v>986.95679300000018</v>
          </cell>
          <cell r="H23">
            <v>949.36990259999993</v>
          </cell>
          <cell r="I23">
            <v>94936990.25999999</v>
          </cell>
        </row>
        <row r="24">
          <cell r="B24" t="str">
            <v>11.</v>
          </cell>
          <cell r="C24" t="str">
            <v>Depreciation &amp; Related Debits (Net)</v>
          </cell>
          <cell r="E24">
            <v>0</v>
          </cell>
          <cell r="H24">
            <v>0</v>
          </cell>
          <cell r="I24">
            <v>0</v>
          </cell>
        </row>
        <row r="25">
          <cell r="B25" t="str">
            <v>12.</v>
          </cell>
          <cell r="C25" t="str">
            <v>Interest &amp; Finance Charges</v>
          </cell>
          <cell r="E25">
            <v>99.284350000000003</v>
          </cell>
          <cell r="H25">
            <v>80.475420099999994</v>
          </cell>
          <cell r="I25">
            <v>8047542.0099999998</v>
          </cell>
        </row>
        <row r="26">
          <cell r="C26" t="str">
            <v>Sub-Total:-</v>
          </cell>
          <cell r="E26">
            <v>72913.838145000016</v>
          </cell>
          <cell r="H26">
            <v>66713.373064700005</v>
          </cell>
          <cell r="I26">
            <v>6671337306.4700003</v>
          </cell>
        </row>
        <row r="27">
          <cell r="C27" t="str">
            <v>LESS: EXPENSES CAPITALISED:-</v>
          </cell>
          <cell r="I27">
            <v>0</v>
          </cell>
        </row>
        <row r="28">
          <cell r="B28" t="str">
            <v>13.</v>
          </cell>
          <cell r="C28" t="str">
            <v>Interest &amp; Finance Charges Capitalised</v>
          </cell>
          <cell r="D28">
            <v>0</v>
          </cell>
          <cell r="G28">
            <v>0</v>
          </cell>
          <cell r="I28">
            <v>0</v>
          </cell>
        </row>
        <row r="29">
          <cell r="I29">
            <v>0</v>
          </cell>
        </row>
        <row r="30">
          <cell r="B30" t="str">
            <v>14.</v>
          </cell>
          <cell r="C30" t="str">
            <v>Other Expenses Capitalised</v>
          </cell>
          <cell r="D30">
            <v>1402.3919556000001</v>
          </cell>
          <cell r="G30">
            <v>1359.3852925000001</v>
          </cell>
          <cell r="I30">
            <v>135938529.25</v>
          </cell>
        </row>
        <row r="31">
          <cell r="D31" t="str">
            <v xml:space="preserve"> </v>
          </cell>
          <cell r="E31">
            <v>1402.3919556000001</v>
          </cell>
          <cell r="H31">
            <v>1359.3852925000001</v>
          </cell>
          <cell r="I31">
            <v>135938529.25</v>
          </cell>
        </row>
        <row r="32">
          <cell r="C32" t="str">
            <v>Sub-Total:-</v>
          </cell>
          <cell r="E32">
            <v>71511.446189400012</v>
          </cell>
          <cell r="H32">
            <v>65353.987772200002</v>
          </cell>
          <cell r="I32">
            <v>6535398777.2200003</v>
          </cell>
        </row>
        <row r="33">
          <cell r="B33" t="str">
            <v>15.</v>
          </cell>
          <cell r="C33" t="str">
            <v>Other Debits</v>
          </cell>
          <cell r="E33">
            <v>3384.1365059000004</v>
          </cell>
          <cell r="H33">
            <v>30.8775616</v>
          </cell>
          <cell r="I33">
            <v>3087756.16</v>
          </cell>
        </row>
        <row r="34">
          <cell r="B34" t="str">
            <v>16.</v>
          </cell>
          <cell r="C34" t="str">
            <v>Extra Ordinary Items</v>
          </cell>
          <cell r="E34">
            <v>0</v>
          </cell>
          <cell r="H34">
            <v>0</v>
          </cell>
          <cell r="I34">
            <v>0</v>
          </cell>
        </row>
        <row r="35">
          <cell r="C35" t="str">
            <v>Total:-</v>
          </cell>
          <cell r="E35">
            <v>74895.582695300007</v>
          </cell>
          <cell r="H35">
            <v>65384.8653338</v>
          </cell>
          <cell r="I35">
            <v>6538486533.3800001</v>
          </cell>
        </row>
        <row r="36">
          <cell r="C36" t="str">
            <v>PROFIT/(LOSS)/BEFORE TAX</v>
          </cell>
          <cell r="E36">
            <v>105686.17834850001</v>
          </cell>
          <cell r="H36">
            <v>106550.43026940001</v>
          </cell>
          <cell r="I36">
            <v>10655043026.940001</v>
          </cell>
        </row>
        <row r="37">
          <cell r="I37">
            <v>0</v>
          </cell>
        </row>
        <row r="38">
          <cell r="B38" t="str">
            <v>17.</v>
          </cell>
          <cell r="C38" t="str">
            <v>Provision For Income Tax</v>
          </cell>
          <cell r="E38">
            <v>0</v>
          </cell>
          <cell r="H38">
            <v>0</v>
          </cell>
          <cell r="I38">
            <v>0</v>
          </cell>
        </row>
        <row r="39">
          <cell r="C39" t="str">
            <v>Profit / (Loss) After Tax</v>
          </cell>
          <cell r="E39">
            <v>105686.17834850001</v>
          </cell>
          <cell r="H39">
            <v>106550.43026940001</v>
          </cell>
          <cell r="I39">
            <v>10655043026.940001</v>
          </cell>
        </row>
        <row r="40">
          <cell r="C40" t="str">
            <v>PROFIT /(LOSS)/AFTER TAX</v>
          </cell>
          <cell r="E40">
            <v>105686.17834850001</v>
          </cell>
          <cell r="H40">
            <v>106550.43026940001</v>
          </cell>
          <cell r="I40">
            <v>10655043026.940001</v>
          </cell>
        </row>
        <row r="41">
          <cell r="I41">
            <v>0</v>
          </cell>
        </row>
        <row r="42">
          <cell r="B42" t="str">
            <v>18.</v>
          </cell>
          <cell r="C42" t="str">
            <v>Net Prior Period Credits/(Charges)</v>
          </cell>
          <cell r="E42">
            <v>-991.65596579999999</v>
          </cell>
          <cell r="G42" t="str">
            <v xml:space="preserve"> </v>
          </cell>
          <cell r="H42">
            <v>-2383.8714374000001</v>
          </cell>
          <cell r="I42">
            <v>-238387143.74000001</v>
          </cell>
        </row>
        <row r="43">
          <cell r="C43" t="str">
            <v>SURPLUS/(DEFICIT)</v>
          </cell>
          <cell r="E43">
            <v>104694.5223827</v>
          </cell>
          <cell r="H43">
            <v>104166.55883200001</v>
          </cell>
          <cell r="I43">
            <v>10416655883.200001</v>
          </cell>
        </row>
        <row r="44">
          <cell r="E44" t="str">
            <v xml:space="preserve"> </v>
          </cell>
          <cell r="H44" t="str">
            <v>CONTD.....2.</v>
          </cell>
        </row>
        <row r="47">
          <cell r="A47" t="str">
            <v xml:space="preserve"> </v>
          </cell>
          <cell r="E47">
            <v>10469452238.27</v>
          </cell>
          <cell r="H47">
            <v>10416655883.200001</v>
          </cell>
        </row>
        <row r="48">
          <cell r="G48" t="str">
            <v xml:space="preserve"> </v>
          </cell>
        </row>
        <row r="49">
          <cell r="E49">
            <v>10469452238.27</v>
          </cell>
        </row>
        <row r="8169">
          <cell r="IV8169" t="str">
            <v>/fcce{?}~</v>
          </cell>
        </row>
        <row r="8171">
          <cell r="IV8171" t="str">
            <v>/PF{?}~R{}R~AGQ</v>
          </cell>
        </row>
        <row r="8176">
          <cell r="IV8176" t="str">
            <v>/FS~R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ver"/>
      <sheetName val="XXXX"/>
      <sheetName val="cover1"/>
      <sheetName val="RevenueInput"/>
      <sheetName val="RevenueBreakupInput"/>
      <sheetName val="BudgetInput1"/>
      <sheetName val="BudgetInput2"/>
      <sheetName val="LoadSurveyInput"/>
      <sheetName val="DebtorsInput"/>
      <sheetName val="DisconnectionsInput"/>
      <sheetName val="TransformerInput"/>
      <sheetName val="TransformerMaintInput"/>
      <sheetName val="Index"/>
      <sheetName val="Profit"/>
      <sheetName val="Trend"/>
      <sheetName val="REV1"/>
      <sheetName val="REV1A"/>
      <sheetName val="REV2"/>
      <sheetName val="REV3"/>
      <sheetName val="REV3A"/>
      <sheetName val="REV4"/>
      <sheetName val="REV5"/>
      <sheetName val="REV6"/>
      <sheetName val="COLL1"/>
      <sheetName val="COLL2"/>
      <sheetName val="METER1"/>
      <sheetName val="LOAD1"/>
      <sheetName val="TRANSFORMER1"/>
      <sheetName val="TRANSFORMERMAINT1"/>
    </sheetNames>
    <sheetDataSet>
      <sheetData sheetId="0" refreshError="1"/>
      <sheetData sheetId="1" refreshError="1"/>
      <sheetData sheetId="2" refreshError="1">
        <row r="30">
          <cell r="A30" t="str">
            <v>Business Unit</v>
          </cell>
        </row>
        <row r="31">
          <cell r="A31" t="str">
            <v>Manager</v>
          </cell>
        </row>
        <row r="34">
          <cell r="A34" t="str">
            <v>Central Power Distribution Company of AP Limited</v>
          </cell>
        </row>
      </sheetData>
      <sheetData sheetId="3" refreshError="1">
        <row r="2">
          <cell r="C2" t="str">
            <v>August</v>
          </cell>
          <cell r="D2">
            <v>2000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2)"/>
      <sheetName val="Sheet1"/>
      <sheetName val="Gen Work Sheet"/>
      <sheetName val="Work Sheet Gen Montly 02-03"/>
      <sheetName val="B 1.1 (EY)"/>
      <sheetName val="B 1.1 (CY)"/>
      <sheetName val="Sheet2"/>
      <sheetName val="Energy BS"/>
      <sheetName val="B 1.1 (PY)"/>
      <sheetName val="A 9.1"/>
      <sheetName val="A-1.1 "/>
      <sheetName val="A 2.2"/>
      <sheetName val="A 2.3"/>
      <sheetName val="Power Pur 3.1 (PY)"/>
      <sheetName val="Power Pur 3.1 (CY)"/>
      <sheetName val="Power Pur 3.1 (EY)"/>
      <sheetName val="Power_Pur_text"/>
      <sheetName val="Working For Power Purchase"/>
      <sheetName val="A 3.2"/>
      <sheetName val="Outages History"/>
      <sheetName val="Gen Plan for 03-04- Plan Out"/>
      <sheetName val="A 3.3 PY"/>
      <sheetName val="A 3.3 CY"/>
      <sheetName val="A 3.3 EY"/>
      <sheetName val="Working For A 3.3"/>
      <sheetName val="A 3.4"/>
      <sheetName val="Working For A 3.4"/>
      <sheetName val="A 3.5"/>
      <sheetName val="Working For A 3.5"/>
      <sheetName val="A 3.6 (PY)"/>
      <sheetName val="OtherExp_text"/>
      <sheetName val="A 3.6 (CY)"/>
      <sheetName val="A 3.6 (EY)"/>
      <sheetName val="A 3.6 Working"/>
      <sheetName val="A 3.7"/>
      <sheetName val="A 3.8"/>
      <sheetName val="A 3.9"/>
      <sheetName val="A 3.10 "/>
      <sheetName val="Working Sheet For A 3.9,3.10"/>
      <sheetName val="A-5.1(PY)"/>
      <sheetName val="A-5.1(CY) "/>
      <sheetName val="A-5.1(EY)"/>
      <sheetName val="Working Sheet A 5.1"/>
      <sheetName val="A-5.2(PY)"/>
      <sheetName val="A-5.2(CY)"/>
      <sheetName val="A-5.2(EY)"/>
      <sheetName val="A -5.3"/>
      <sheetName val="Summary"/>
      <sheetName val="A-10.1"/>
      <sheetName val="A 10.2 (A)"/>
      <sheetName val="A 10.3"/>
      <sheetName val="A 8.12"/>
      <sheetName val="Hidden"/>
      <sheetName val="Work Sheet Gen"/>
      <sheetName val="Deviation From Last Yr"/>
      <sheetName val="Gen_text"/>
      <sheetName val="Pres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35">
          <cell r="G35">
            <v>64254.226096970036</v>
          </cell>
          <cell r="H35">
            <v>59093.238057586968</v>
          </cell>
          <cell r="I35">
            <v>63490.540060935658</v>
          </cell>
        </row>
        <row r="44">
          <cell r="G44">
            <v>24259.407938726312</v>
          </cell>
          <cell r="H44">
            <v>16526.511773419461</v>
          </cell>
          <cell r="I44">
            <v>17654.636270525258</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3">
          <cell r="B3">
            <v>0.73379664601903616</v>
          </cell>
        </row>
      </sheetData>
      <sheetData sheetId="53" refreshError="1"/>
      <sheetData sheetId="54" refreshError="1"/>
      <sheetData sheetId="55" refreshError="1"/>
      <sheetData sheetId="5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Energy BS"/>
      <sheetName val="A-1.1 "/>
      <sheetName val="2.1 PY"/>
      <sheetName val="2.1 CY"/>
      <sheetName val="2.1 EY"/>
      <sheetName val="A 2.2"/>
      <sheetName val="A 2.3"/>
      <sheetName val="A 2.4"/>
      <sheetName val="A 2.5 PY"/>
      <sheetName val="A 2.5 CY"/>
      <sheetName val="A 2.5 EY"/>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 4.1"/>
      <sheetName val="A-5.1(PY)"/>
      <sheetName val="A-5.1(CY)"/>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8.1"/>
      <sheetName val="A 8.2"/>
      <sheetName val="A 8.3"/>
      <sheetName val="A 8.4"/>
      <sheetName val="A 8.5"/>
      <sheetName val="A 8.6"/>
      <sheetName val="A 8.7"/>
      <sheetName val="A 8.8"/>
      <sheetName val="A 8.9"/>
      <sheetName val="A 8.10"/>
      <sheetName val="8.11 PY"/>
      <sheetName val="8.11 CY"/>
      <sheetName val="8.11 EY"/>
      <sheetName val="A 8.12"/>
      <sheetName val="A 8.13"/>
      <sheetName val="A 9.1"/>
      <sheetName val="A 10.1"/>
      <sheetName val="A 10.2 (A)"/>
      <sheetName val="10.2 B"/>
      <sheetName val="10.2 C"/>
      <sheetName val="10.2 D"/>
      <sheetName val="A 10.3"/>
      <sheetName val="A 10.4"/>
      <sheetName val="T-1.1(a)"/>
      <sheetName val="T-1.1(b)"/>
      <sheetName val="T-1.1(c)"/>
      <sheetName val="T-1.2"/>
      <sheetName val="T-1.3"/>
      <sheetName val="T-1.4"/>
      <sheetName val="Rev Calcu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68">
    <pageSetUpPr fitToPage="1"/>
  </sheetPr>
  <dimension ref="A1:F76"/>
  <sheetViews>
    <sheetView showGridLines="0" tabSelected="1" view="pageBreakPreview" topLeftCell="A8" zoomScaleNormal="100" zoomScaleSheetLayoutView="100" workbookViewId="0">
      <selection activeCell="B30" sqref="B30"/>
    </sheetView>
  </sheetViews>
  <sheetFormatPr defaultRowHeight="12" customHeight="1"/>
  <cols>
    <col min="1" max="1" width="7.42578125" style="1" customWidth="1"/>
    <col min="2" max="2" width="14" style="1" customWidth="1"/>
    <col min="3" max="3" width="71.140625" style="1" bestFit="1" customWidth="1"/>
    <col min="4" max="16384" width="9.140625" style="1"/>
  </cols>
  <sheetData>
    <row r="1" spans="1:6" ht="12" customHeight="1">
      <c r="A1" s="1153" t="s">
        <v>1038</v>
      </c>
      <c r="B1" s="1154"/>
      <c r="C1" s="1154"/>
      <c r="D1" s="49"/>
      <c r="E1" s="49"/>
    </row>
    <row r="2" spans="1:6" ht="5.25" customHeight="1">
      <c r="A2" s="1153"/>
      <c r="B2" s="1154"/>
      <c r="C2" s="1154"/>
      <c r="D2" s="49"/>
      <c r="E2" s="49"/>
    </row>
    <row r="3" spans="1:6" ht="12" customHeight="1">
      <c r="A3" s="1150" t="s">
        <v>28</v>
      </c>
      <c r="B3" s="1151"/>
      <c r="C3" s="1152"/>
      <c r="D3" s="49"/>
      <c r="E3" s="49"/>
    </row>
    <row r="4" spans="1:6" ht="12" customHeight="1">
      <c r="A4" s="914"/>
      <c r="B4" s="444"/>
      <c r="C4" s="915"/>
      <c r="D4" s="49"/>
      <c r="E4" s="49"/>
    </row>
    <row r="5" spans="1:6" ht="12.75">
      <c r="A5" s="916" t="s">
        <v>505</v>
      </c>
      <c r="B5" s="317"/>
      <c r="C5" s="917"/>
      <c r="D5" s="49"/>
      <c r="E5" s="49"/>
    </row>
    <row r="6" spans="1:6" ht="13.5" thickBot="1">
      <c r="A6" s="918"/>
      <c r="B6" s="919"/>
      <c r="C6" s="920"/>
      <c r="D6" s="49"/>
      <c r="E6" s="49"/>
    </row>
    <row r="7" spans="1:6" ht="13.5" thickBot="1">
      <c r="A7" s="237"/>
      <c r="B7" s="238"/>
      <c r="C7" s="756" t="s">
        <v>23</v>
      </c>
      <c r="D7" s="49"/>
      <c r="E7" s="49"/>
    </row>
    <row r="8" spans="1:6" ht="12.75">
      <c r="A8" s="473">
        <v>1</v>
      </c>
      <c r="B8" s="77" t="s">
        <v>445</v>
      </c>
      <c r="C8" s="900" t="s">
        <v>446</v>
      </c>
      <c r="D8" s="49"/>
      <c r="E8" s="37"/>
      <c r="F8" s="38"/>
    </row>
    <row r="9" spans="1:6" ht="12" customHeight="1">
      <c r="A9" s="78">
        <f t="shared" ref="A9:A15" si="0">A8+1</f>
        <v>2</v>
      </c>
      <c r="B9" s="3" t="s">
        <v>447</v>
      </c>
      <c r="C9" s="755" t="s">
        <v>448</v>
      </c>
      <c r="D9" s="49"/>
      <c r="E9" s="37"/>
      <c r="F9" s="38"/>
    </row>
    <row r="10" spans="1:6" s="38" customFormat="1" ht="12" customHeight="1">
      <c r="A10" s="521">
        <f t="shared" si="0"/>
        <v>3</v>
      </c>
      <c r="B10" s="776" t="s">
        <v>449</v>
      </c>
      <c r="C10" s="576" t="s">
        <v>450</v>
      </c>
      <c r="D10" s="37"/>
      <c r="E10" s="37"/>
    </row>
    <row r="11" spans="1:6" ht="12" customHeight="1">
      <c r="A11" s="78">
        <f t="shared" si="0"/>
        <v>4</v>
      </c>
      <c r="B11" s="3" t="s">
        <v>451</v>
      </c>
      <c r="C11" s="126" t="s">
        <v>453</v>
      </c>
      <c r="D11" s="49"/>
      <c r="E11" s="49"/>
    </row>
    <row r="12" spans="1:6" ht="12" customHeight="1">
      <c r="A12" s="78">
        <f t="shared" si="0"/>
        <v>5</v>
      </c>
      <c r="B12" s="79" t="s">
        <v>454</v>
      </c>
      <c r="C12" s="901" t="s">
        <v>658</v>
      </c>
      <c r="D12" s="49"/>
      <c r="E12" s="49"/>
    </row>
    <row r="13" spans="1:6" ht="12" customHeight="1">
      <c r="A13" s="78">
        <f t="shared" si="0"/>
        <v>6</v>
      </c>
      <c r="B13" s="79" t="s">
        <v>455</v>
      </c>
      <c r="C13" s="901" t="s">
        <v>822</v>
      </c>
      <c r="D13" s="49"/>
      <c r="E13" s="49"/>
    </row>
    <row r="14" spans="1:6" s="38" customFormat="1" ht="12" customHeight="1">
      <c r="A14" s="521">
        <f t="shared" si="0"/>
        <v>7</v>
      </c>
      <c r="B14" s="807" t="s">
        <v>456</v>
      </c>
      <c r="C14" s="902" t="s">
        <v>523</v>
      </c>
      <c r="D14" s="37"/>
      <c r="E14" s="37"/>
    </row>
    <row r="15" spans="1:6" ht="12" customHeight="1" thickBot="1">
      <c r="A15" s="78">
        <f t="shared" si="0"/>
        <v>8</v>
      </c>
      <c r="B15" s="80" t="s">
        <v>248</v>
      </c>
      <c r="C15" s="579" t="s">
        <v>289</v>
      </c>
      <c r="D15" s="49"/>
      <c r="E15" s="49"/>
    </row>
    <row r="16" spans="1:6" ht="13.5" thickBot="1">
      <c r="A16" s="405"/>
      <c r="B16" s="406"/>
      <c r="C16" s="407" t="s">
        <v>24</v>
      </c>
      <c r="D16" s="49"/>
      <c r="E16" s="49"/>
    </row>
    <row r="17" spans="1:5" ht="12" customHeight="1">
      <c r="A17" s="473">
        <f>A15+1</f>
        <v>9</v>
      </c>
      <c r="B17" s="77" t="s">
        <v>97</v>
      </c>
      <c r="C17" s="903" t="s">
        <v>596</v>
      </c>
      <c r="D17" s="49"/>
      <c r="E17" s="49"/>
    </row>
    <row r="18" spans="1:5" ht="12" customHeight="1">
      <c r="A18" s="78">
        <f t="shared" ref="A18:A46" si="1">A17+1</f>
        <v>10</v>
      </c>
      <c r="B18" s="3" t="s">
        <v>762</v>
      </c>
      <c r="C18" s="901" t="s">
        <v>768</v>
      </c>
      <c r="D18" s="49"/>
      <c r="E18" s="49"/>
    </row>
    <row r="19" spans="1:5" ht="12" customHeight="1">
      <c r="A19" s="78">
        <f t="shared" si="1"/>
        <v>11</v>
      </c>
      <c r="B19" s="3" t="s">
        <v>98</v>
      </c>
      <c r="C19" s="901" t="s">
        <v>358</v>
      </c>
      <c r="D19" s="49"/>
      <c r="E19" s="49"/>
    </row>
    <row r="20" spans="1:5" ht="12" customHeight="1">
      <c r="A20" s="78">
        <f t="shared" si="1"/>
        <v>12</v>
      </c>
      <c r="B20" s="3" t="s">
        <v>99</v>
      </c>
      <c r="C20" s="126" t="s">
        <v>528</v>
      </c>
      <c r="D20" s="49"/>
      <c r="E20" s="49"/>
    </row>
    <row r="21" spans="1:5" ht="12" customHeight="1">
      <c r="A21" s="78">
        <f t="shared" si="1"/>
        <v>13</v>
      </c>
      <c r="B21" s="3" t="s">
        <v>100</v>
      </c>
      <c r="C21" s="901" t="s">
        <v>851</v>
      </c>
      <c r="D21" s="49"/>
      <c r="E21" s="49"/>
    </row>
    <row r="22" spans="1:5" ht="12" customHeight="1">
      <c r="A22" s="78">
        <f t="shared" si="1"/>
        <v>14</v>
      </c>
      <c r="B22" s="79" t="s">
        <v>101</v>
      </c>
      <c r="C22" s="901" t="s">
        <v>964</v>
      </c>
      <c r="D22" s="49"/>
      <c r="E22" s="49"/>
    </row>
    <row r="23" spans="1:5" ht="12" customHeight="1">
      <c r="A23" s="78">
        <f t="shared" si="1"/>
        <v>15</v>
      </c>
      <c r="B23" s="79" t="s">
        <v>102</v>
      </c>
      <c r="C23" s="126" t="s">
        <v>531</v>
      </c>
      <c r="D23" s="49"/>
      <c r="E23" s="49"/>
    </row>
    <row r="24" spans="1:5" ht="12" customHeight="1">
      <c r="A24" s="78">
        <f t="shared" si="1"/>
        <v>16</v>
      </c>
      <c r="B24" s="79" t="s">
        <v>1091</v>
      </c>
      <c r="C24" s="126" t="s">
        <v>1075</v>
      </c>
      <c r="D24" s="49"/>
      <c r="E24" s="49"/>
    </row>
    <row r="25" spans="1:5" ht="12" customHeight="1">
      <c r="A25" s="78">
        <f t="shared" si="1"/>
        <v>17</v>
      </c>
      <c r="B25" s="79" t="s">
        <v>1092</v>
      </c>
      <c r="C25" s="126" t="s">
        <v>1090</v>
      </c>
      <c r="D25" s="49"/>
      <c r="E25" s="49"/>
    </row>
    <row r="26" spans="1:5" ht="12" customHeight="1">
      <c r="A26" s="78">
        <f t="shared" si="1"/>
        <v>18</v>
      </c>
      <c r="B26" s="3" t="s">
        <v>103</v>
      </c>
      <c r="C26" s="126" t="s">
        <v>458</v>
      </c>
      <c r="D26" s="49"/>
      <c r="E26" s="49"/>
    </row>
    <row r="27" spans="1:5" s="38" customFormat="1" ht="12" customHeight="1">
      <c r="A27" s="78">
        <f t="shared" si="1"/>
        <v>19</v>
      </c>
      <c r="B27" s="776" t="s">
        <v>104</v>
      </c>
      <c r="C27" s="904" t="s">
        <v>459</v>
      </c>
      <c r="D27" s="37"/>
      <c r="E27" s="37"/>
    </row>
    <row r="28" spans="1:5" ht="12" customHeight="1">
      <c r="A28" s="78">
        <f t="shared" si="1"/>
        <v>20</v>
      </c>
      <c r="B28" s="3" t="s">
        <v>284</v>
      </c>
      <c r="C28" s="901" t="s">
        <v>826</v>
      </c>
      <c r="D28" s="49"/>
      <c r="E28" s="49"/>
    </row>
    <row r="29" spans="1:5" ht="12" customHeight="1">
      <c r="A29" s="78">
        <f t="shared" si="1"/>
        <v>21</v>
      </c>
      <c r="B29" s="3" t="s">
        <v>105</v>
      </c>
      <c r="C29" s="901" t="s">
        <v>460</v>
      </c>
      <c r="D29" s="49"/>
      <c r="E29" s="49"/>
    </row>
    <row r="30" spans="1:5" ht="12" customHeight="1">
      <c r="A30" s="78">
        <f t="shared" si="1"/>
        <v>22</v>
      </c>
      <c r="B30" s="3" t="s">
        <v>106</v>
      </c>
      <c r="C30" s="901" t="s">
        <v>465</v>
      </c>
      <c r="D30" s="49"/>
      <c r="E30" s="49"/>
    </row>
    <row r="31" spans="1:5" ht="12" customHeight="1">
      <c r="A31" s="78">
        <f t="shared" si="1"/>
        <v>23</v>
      </c>
      <c r="B31" s="3" t="s">
        <v>107</v>
      </c>
      <c r="C31" s="126" t="s">
        <v>470</v>
      </c>
      <c r="D31" s="49"/>
      <c r="E31" s="49"/>
    </row>
    <row r="32" spans="1:5" ht="12" customHeight="1">
      <c r="A32" s="78">
        <f t="shared" si="1"/>
        <v>24</v>
      </c>
      <c r="B32" s="3" t="s">
        <v>763</v>
      </c>
      <c r="C32" s="126" t="s">
        <v>769</v>
      </c>
      <c r="D32" s="49"/>
      <c r="E32" s="49"/>
    </row>
    <row r="33" spans="1:5" ht="12" customHeight="1">
      <c r="A33" s="78">
        <f t="shared" si="1"/>
        <v>25</v>
      </c>
      <c r="B33" s="3" t="s">
        <v>19</v>
      </c>
      <c r="C33" s="126" t="s">
        <v>21</v>
      </c>
      <c r="D33" s="49"/>
      <c r="E33" s="49"/>
    </row>
    <row r="34" spans="1:5" ht="12" customHeight="1">
      <c r="A34" s="78">
        <f t="shared" si="1"/>
        <v>26</v>
      </c>
      <c r="B34" s="3" t="s">
        <v>20</v>
      </c>
      <c r="C34" s="126" t="s">
        <v>22</v>
      </c>
      <c r="D34" s="49"/>
      <c r="E34" s="49"/>
    </row>
    <row r="35" spans="1:5" s="979" customFormat="1" ht="12" customHeight="1">
      <c r="A35" s="78">
        <f t="shared" si="1"/>
        <v>27</v>
      </c>
      <c r="B35" s="776" t="s">
        <v>108</v>
      </c>
      <c r="C35" s="576" t="s">
        <v>461</v>
      </c>
      <c r="D35" s="978"/>
      <c r="E35" s="978"/>
    </row>
    <row r="36" spans="1:5" ht="12" customHeight="1">
      <c r="A36" s="78">
        <f t="shared" si="1"/>
        <v>28</v>
      </c>
      <c r="B36" s="899" t="s">
        <v>109</v>
      </c>
      <c r="C36" s="901" t="s">
        <v>462</v>
      </c>
      <c r="D36" s="49"/>
      <c r="E36" s="49"/>
    </row>
    <row r="37" spans="1:5" ht="12" customHeight="1">
      <c r="A37" s="78">
        <f t="shared" si="1"/>
        <v>29</v>
      </c>
      <c r="B37" s="776" t="s">
        <v>110</v>
      </c>
      <c r="C37" s="126" t="s">
        <v>463</v>
      </c>
      <c r="D37" s="49"/>
      <c r="E37" s="49"/>
    </row>
    <row r="38" spans="1:5" ht="12" customHeight="1">
      <c r="A38" s="78">
        <f t="shared" si="1"/>
        <v>30</v>
      </c>
      <c r="B38" s="776" t="s">
        <v>111</v>
      </c>
      <c r="C38" s="901" t="s">
        <v>464</v>
      </c>
      <c r="D38" s="49"/>
      <c r="E38" s="49"/>
    </row>
    <row r="39" spans="1:5" ht="12" customHeight="1">
      <c r="A39" s="78">
        <f t="shared" si="1"/>
        <v>31</v>
      </c>
      <c r="B39" s="776" t="s">
        <v>112</v>
      </c>
      <c r="C39" s="901" t="s">
        <v>608</v>
      </c>
      <c r="D39" s="49"/>
      <c r="E39" s="49"/>
    </row>
    <row r="40" spans="1:5" s="38" customFormat="1" ht="12" customHeight="1">
      <c r="A40" s="78">
        <f t="shared" si="1"/>
        <v>32</v>
      </c>
      <c r="B40" s="776" t="s">
        <v>113</v>
      </c>
      <c r="C40" s="576" t="s">
        <v>466</v>
      </c>
      <c r="D40" s="37"/>
      <c r="E40" s="37"/>
    </row>
    <row r="41" spans="1:5" s="38" customFormat="1" ht="12" customHeight="1">
      <c r="A41" s="78">
        <f t="shared" si="1"/>
        <v>33</v>
      </c>
      <c r="B41" s="776" t="s">
        <v>120</v>
      </c>
      <c r="C41" s="576" t="s">
        <v>4</v>
      </c>
      <c r="D41" s="37"/>
      <c r="E41" s="37"/>
    </row>
    <row r="42" spans="1:5" s="38" customFormat="1" ht="12" customHeight="1">
      <c r="A42" s="78">
        <f t="shared" si="1"/>
        <v>34</v>
      </c>
      <c r="B42" s="776" t="s">
        <v>967</v>
      </c>
      <c r="C42" s="576" t="s">
        <v>211</v>
      </c>
      <c r="D42" s="37"/>
      <c r="E42" s="37"/>
    </row>
    <row r="43" spans="1:5" s="38" customFormat="1" ht="12" customHeight="1">
      <c r="A43" s="78">
        <f t="shared" si="1"/>
        <v>35</v>
      </c>
      <c r="B43" s="807" t="s">
        <v>121</v>
      </c>
      <c r="C43" s="12" t="s">
        <v>619</v>
      </c>
      <c r="D43" s="37"/>
      <c r="E43" s="37"/>
    </row>
    <row r="44" spans="1:5" s="38" customFormat="1" ht="12" customHeight="1">
      <c r="A44" s="78">
        <f t="shared" si="1"/>
        <v>36</v>
      </c>
      <c r="B44" s="807" t="s">
        <v>122</v>
      </c>
      <c r="C44" s="12" t="s">
        <v>694</v>
      </c>
      <c r="D44" s="37"/>
      <c r="E44" s="37"/>
    </row>
    <row r="45" spans="1:5" s="38" customFormat="1" ht="12" customHeight="1">
      <c r="A45" s="78">
        <f t="shared" si="1"/>
        <v>37</v>
      </c>
      <c r="B45" s="807" t="s">
        <v>123</v>
      </c>
      <c r="C45" s="12" t="s">
        <v>695</v>
      </c>
      <c r="D45" s="37"/>
      <c r="E45" s="37"/>
    </row>
    <row r="46" spans="1:5" s="38" customFormat="1" ht="12" customHeight="1" thickBot="1">
      <c r="A46" s="78">
        <f t="shared" si="1"/>
        <v>38</v>
      </c>
      <c r="B46" s="807" t="s">
        <v>693</v>
      </c>
      <c r="C46" s="905" t="s">
        <v>985</v>
      </c>
      <c r="D46" s="37"/>
      <c r="E46" s="37"/>
    </row>
    <row r="47" spans="1:5" ht="13.5" thickBot="1">
      <c r="A47" s="906"/>
      <c r="B47" s="406"/>
      <c r="C47" s="407" t="s">
        <v>25</v>
      </c>
      <c r="D47" s="49"/>
      <c r="E47" s="49"/>
    </row>
    <row r="48" spans="1:5" ht="12" customHeight="1">
      <c r="A48" s="578">
        <v>39</v>
      </c>
      <c r="B48" s="77" t="s">
        <v>273</v>
      </c>
      <c r="C48" s="168" t="s">
        <v>452</v>
      </c>
      <c r="D48" s="49"/>
      <c r="E48" s="49"/>
    </row>
    <row r="49" spans="1:5" ht="12" customHeight="1">
      <c r="A49" s="78">
        <f>A48+1</f>
        <v>40</v>
      </c>
      <c r="B49" s="3" t="s">
        <v>274</v>
      </c>
      <c r="C49" s="126" t="s">
        <v>1063</v>
      </c>
      <c r="D49" s="49"/>
      <c r="E49" s="49"/>
    </row>
    <row r="50" spans="1:5" ht="12" customHeight="1">
      <c r="A50" s="78">
        <f>A49+1</f>
        <v>41</v>
      </c>
      <c r="B50" s="80" t="s">
        <v>275</v>
      </c>
      <c r="C50" s="579" t="s">
        <v>434</v>
      </c>
      <c r="D50" s="49"/>
      <c r="E50" s="49"/>
    </row>
    <row r="51" spans="1:5" ht="12" customHeight="1" thickBot="1">
      <c r="A51" s="78">
        <f>A50+1</f>
        <v>42</v>
      </c>
      <c r="B51" s="80" t="s">
        <v>1102</v>
      </c>
      <c r="C51" s="579" t="s">
        <v>1100</v>
      </c>
      <c r="D51" s="49"/>
      <c r="E51" s="49"/>
    </row>
    <row r="52" spans="1:5" ht="13.5" thickBot="1">
      <c r="A52" s="457"/>
      <c r="B52" s="458"/>
      <c r="C52" s="459" t="s">
        <v>26</v>
      </c>
    </row>
    <row r="53" spans="1:5" ht="12" customHeight="1">
      <c r="A53" s="454">
        <f>A51+1</f>
        <v>43</v>
      </c>
      <c r="B53" s="455" t="s">
        <v>628</v>
      </c>
      <c r="C53" s="456" t="s">
        <v>302</v>
      </c>
    </row>
    <row r="54" spans="1:5" ht="12" customHeight="1">
      <c r="A54" s="78">
        <f t="shared" ref="A54:A62" si="2">A53+1</f>
        <v>44</v>
      </c>
      <c r="B54" s="3" t="s">
        <v>300</v>
      </c>
      <c r="C54" s="239" t="s">
        <v>1065</v>
      </c>
    </row>
    <row r="55" spans="1:5" ht="12" customHeight="1">
      <c r="A55" s="78">
        <f t="shared" si="2"/>
        <v>45</v>
      </c>
      <c r="B55" s="3" t="s">
        <v>629</v>
      </c>
      <c r="C55" s="239" t="s">
        <v>770</v>
      </c>
    </row>
    <row r="56" spans="1:5" ht="12" customHeight="1">
      <c r="A56" s="78">
        <f t="shared" si="2"/>
        <v>46</v>
      </c>
      <c r="B56" s="3" t="s">
        <v>764</v>
      </c>
      <c r="C56" s="239" t="s">
        <v>1028</v>
      </c>
    </row>
    <row r="57" spans="1:5" ht="12" customHeight="1">
      <c r="A57" s="78">
        <f t="shared" si="2"/>
        <v>47</v>
      </c>
      <c r="B57" s="3" t="s">
        <v>765</v>
      </c>
      <c r="C57" s="239" t="s">
        <v>771</v>
      </c>
    </row>
    <row r="58" spans="1:5" ht="12" customHeight="1">
      <c r="A58" s="78">
        <f t="shared" si="2"/>
        <v>48</v>
      </c>
      <c r="B58" s="3" t="s">
        <v>766</v>
      </c>
      <c r="C58" s="239" t="s">
        <v>772</v>
      </c>
    </row>
    <row r="59" spans="1:5" ht="12" customHeight="1">
      <c r="A59" s="78">
        <f t="shared" si="2"/>
        <v>49</v>
      </c>
      <c r="B59" s="957" t="s">
        <v>767</v>
      </c>
      <c r="C59" s="239" t="s">
        <v>1029</v>
      </c>
    </row>
    <row r="60" spans="1:5" ht="12" customHeight="1">
      <c r="A60" s="78">
        <f t="shared" si="2"/>
        <v>50</v>
      </c>
      <c r="B60" s="957" t="s">
        <v>1027</v>
      </c>
      <c r="C60" s="239" t="s">
        <v>773</v>
      </c>
    </row>
    <row r="61" spans="1:5" ht="12" customHeight="1">
      <c r="A61" s="78">
        <f t="shared" si="2"/>
        <v>51</v>
      </c>
      <c r="B61" s="1029" t="s">
        <v>630</v>
      </c>
      <c r="C61" s="755" t="s">
        <v>226</v>
      </c>
    </row>
    <row r="62" spans="1:5" ht="12" customHeight="1" thickBot="1">
      <c r="A62" s="78">
        <f t="shared" si="2"/>
        <v>52</v>
      </c>
      <c r="B62" s="1029" t="s">
        <v>631</v>
      </c>
      <c r="C62" s="755" t="s">
        <v>276</v>
      </c>
    </row>
    <row r="63" spans="1:5" ht="12" customHeight="1">
      <c r="A63" s="908"/>
      <c r="B63" s="909"/>
      <c r="C63" s="910" t="s">
        <v>638</v>
      </c>
      <c r="D63" s="49"/>
    </row>
    <row r="64" spans="1:5" ht="12" customHeight="1">
      <c r="A64" s="318"/>
      <c r="B64" s="49"/>
      <c r="C64" s="319"/>
      <c r="D64" s="49"/>
    </row>
    <row r="65" spans="1:4" ht="12" customHeight="1">
      <c r="A65" s="907" t="s">
        <v>852</v>
      </c>
      <c r="B65" s="106"/>
      <c r="C65" s="319"/>
      <c r="D65" s="49"/>
    </row>
    <row r="66" spans="1:4" ht="12" customHeight="1">
      <c r="A66" s="1030"/>
      <c r="B66" s="106"/>
      <c r="C66" s="49"/>
      <c r="D66" s="49"/>
    </row>
    <row r="67" spans="1:4" ht="12.75">
      <c r="A67" s="157"/>
      <c r="B67" s="1031" t="s">
        <v>853</v>
      </c>
      <c r="C67" s="157" t="s">
        <v>854</v>
      </c>
      <c r="D67" s="49"/>
    </row>
    <row r="68" spans="1:4" ht="13.5" customHeight="1">
      <c r="A68" s="157"/>
      <c r="B68" s="1031" t="s">
        <v>855</v>
      </c>
      <c r="C68" s="157" t="s">
        <v>856</v>
      </c>
      <c r="D68" s="49"/>
    </row>
    <row r="69" spans="1:4" ht="27" customHeight="1">
      <c r="A69" s="157"/>
      <c r="B69" s="1031" t="s">
        <v>931</v>
      </c>
      <c r="C69" s="157" t="s">
        <v>1018</v>
      </c>
      <c r="D69" s="49"/>
    </row>
    <row r="70" spans="1:4" ht="27" customHeight="1">
      <c r="A70" s="49"/>
      <c r="B70" s="1032" t="s">
        <v>1019</v>
      </c>
      <c r="C70" s="157" t="s">
        <v>1020</v>
      </c>
      <c r="D70" s="49"/>
    </row>
    <row r="71" spans="1:4" ht="12.75">
      <c r="A71" s="49"/>
      <c r="B71" s="1032" t="s">
        <v>1021</v>
      </c>
      <c r="C71" s="157" t="s">
        <v>1022</v>
      </c>
      <c r="D71" s="49"/>
    </row>
    <row r="72" spans="1:4" ht="12.75">
      <c r="A72" s="49"/>
      <c r="B72" s="1032"/>
      <c r="C72" s="157" t="s">
        <v>1023</v>
      </c>
      <c r="D72" s="49"/>
    </row>
    <row r="73" spans="1:4" ht="12.75">
      <c r="A73" s="49"/>
      <c r="B73" s="1032"/>
      <c r="C73" s="157" t="s">
        <v>1024</v>
      </c>
      <c r="D73" s="49"/>
    </row>
    <row r="74" spans="1:4" ht="12.75">
      <c r="A74" s="49"/>
      <c r="B74" s="1032"/>
      <c r="C74" s="157" t="s">
        <v>1025</v>
      </c>
      <c r="D74" s="49"/>
    </row>
    <row r="75" spans="1:4" ht="12" customHeight="1">
      <c r="B75" s="106"/>
      <c r="C75" s="49" t="s">
        <v>1026</v>
      </c>
    </row>
    <row r="76" spans="1:4" ht="12" customHeight="1" thickBot="1">
      <c r="A76" s="911"/>
      <c r="B76" s="912"/>
      <c r="C76" s="913"/>
    </row>
  </sheetData>
  <mergeCells count="2">
    <mergeCell ref="A3:C3"/>
    <mergeCell ref="A1:C2"/>
  </mergeCells>
  <phoneticPr fontId="0" type="noConversion"/>
  <printOptions gridLines="1"/>
  <pageMargins left="0.75" right="0.75" top="1" bottom="1" header="0.5" footer="0.5"/>
  <pageSetup scale="70"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Sheet11"/>
  <dimension ref="A1:N48"/>
  <sheetViews>
    <sheetView view="pageBreakPreview" zoomScale="90" zoomScaleNormal="75" zoomScaleSheetLayoutView="90" workbookViewId="0">
      <pane xSplit="2" ySplit="7" topLeftCell="C8" activePane="bottomRight" state="frozen"/>
      <selection activeCell="D24" sqref="D24"/>
      <selection pane="topRight" activeCell="D24" sqref="D24"/>
      <selection pane="bottomLeft" activeCell="D24" sqref="D24"/>
      <selection pane="bottomRight" activeCell="B28" sqref="B28"/>
    </sheetView>
  </sheetViews>
  <sheetFormatPr defaultRowHeight="12.75"/>
  <cols>
    <col min="1" max="1" width="4" style="1" bestFit="1" customWidth="1"/>
    <col min="2" max="2" width="56" style="1" bestFit="1" customWidth="1"/>
    <col min="3" max="3" width="10" style="1" customWidth="1"/>
    <col min="4" max="4" width="11" style="1" customWidth="1"/>
    <col min="5" max="7" width="8.42578125" style="1" customWidth="1"/>
    <col min="8" max="8" width="9.42578125" style="1" bestFit="1" customWidth="1"/>
    <col min="9" max="15" width="8.42578125" style="1" customWidth="1"/>
    <col min="16" max="16384" width="9.140625" style="1"/>
  </cols>
  <sheetData>
    <row r="1" spans="1:14">
      <c r="A1" s="693" t="s">
        <v>143</v>
      </c>
      <c r="B1" s="693"/>
      <c r="C1" s="895"/>
      <c r="D1" s="895"/>
      <c r="E1" s="895"/>
      <c r="F1" s="895"/>
      <c r="G1" s="68"/>
      <c r="H1" s="68"/>
      <c r="I1" s="315"/>
      <c r="J1" s="951"/>
      <c r="K1" s="951"/>
      <c r="L1" s="315"/>
      <c r="M1" s="315"/>
      <c r="N1" s="68"/>
    </row>
    <row r="2" spans="1:14">
      <c r="A2" s="322" t="s">
        <v>597</v>
      </c>
      <c r="B2" s="322"/>
      <c r="C2" s="316"/>
      <c r="D2" s="323"/>
      <c r="E2" s="323"/>
      <c r="F2" s="323"/>
      <c r="G2" s="70" t="s">
        <v>713</v>
      </c>
      <c r="H2" s="70"/>
      <c r="I2" s="322"/>
      <c r="J2" s="322"/>
      <c r="K2" s="322"/>
      <c r="L2" s="322"/>
      <c r="M2" s="322"/>
      <c r="N2" s="70"/>
    </row>
    <row r="3" spans="1:14">
      <c r="A3" s="49"/>
      <c r="B3" s="49"/>
      <c r="C3" s="49"/>
      <c r="D3" s="49"/>
      <c r="E3" s="49"/>
      <c r="F3" s="49"/>
      <c r="G3" s="49"/>
      <c r="H3" s="49"/>
      <c r="I3" s="49"/>
      <c r="J3" s="49"/>
      <c r="K3" s="49"/>
      <c r="L3" s="49"/>
      <c r="M3" s="49"/>
    </row>
    <row r="4" spans="1:14" ht="13.5" thickBot="1">
      <c r="A4" s="106"/>
      <c r="B4" s="106" t="s">
        <v>355</v>
      </c>
      <c r="C4" s="106"/>
      <c r="D4" s="106"/>
      <c r="E4" s="106"/>
      <c r="F4" s="106"/>
      <c r="G4" s="106"/>
      <c r="H4" s="106"/>
      <c r="I4" s="106"/>
      <c r="J4" s="106"/>
      <c r="K4" s="106"/>
      <c r="L4" s="106"/>
      <c r="M4" s="106"/>
    </row>
    <row r="5" spans="1:14">
      <c r="A5" s="408"/>
      <c r="B5" s="556"/>
      <c r="C5" s="1170" t="s">
        <v>1048</v>
      </c>
      <c r="D5" s="1171"/>
      <c r="E5" s="1171"/>
      <c r="F5" s="1171"/>
      <c r="G5" s="1171"/>
      <c r="H5" s="1171"/>
      <c r="I5" s="1171"/>
      <c r="J5" s="1171"/>
      <c r="K5" s="1171"/>
      <c r="L5" s="1171"/>
      <c r="M5" s="1172"/>
    </row>
    <row r="6" spans="1:14" ht="51">
      <c r="A6" s="549"/>
      <c r="B6" s="550" t="s">
        <v>503</v>
      </c>
      <c r="C6" s="549" t="s">
        <v>700</v>
      </c>
      <c r="D6" s="194" t="s">
        <v>1044</v>
      </c>
      <c r="E6" s="194" t="s">
        <v>1042</v>
      </c>
      <c r="F6" s="194" t="s">
        <v>981</v>
      </c>
      <c r="G6" s="194" t="s">
        <v>35</v>
      </c>
      <c r="H6" s="194" t="s">
        <v>1046</v>
      </c>
      <c r="I6" s="194" t="s">
        <v>195</v>
      </c>
      <c r="J6" s="194" t="s">
        <v>1050</v>
      </c>
      <c r="K6" s="194" t="s">
        <v>1049</v>
      </c>
      <c r="L6" s="194" t="s">
        <v>933</v>
      </c>
      <c r="M6" s="550" t="s">
        <v>1043</v>
      </c>
    </row>
    <row r="7" spans="1:14" ht="21" customHeight="1">
      <c r="A7" s="557"/>
      <c r="B7" s="558"/>
      <c r="C7" s="551" t="s">
        <v>563</v>
      </c>
      <c r="D7" s="195" t="s">
        <v>1045</v>
      </c>
      <c r="E7" s="195" t="s">
        <v>702</v>
      </c>
      <c r="F7" s="195" t="s">
        <v>703</v>
      </c>
      <c r="G7" s="195" t="s">
        <v>703</v>
      </c>
      <c r="H7" s="195" t="s">
        <v>703</v>
      </c>
      <c r="I7" s="195" t="s">
        <v>703</v>
      </c>
      <c r="J7" s="195" t="s">
        <v>1051</v>
      </c>
      <c r="K7" s="195" t="s">
        <v>130</v>
      </c>
      <c r="L7" s="195" t="s">
        <v>130</v>
      </c>
      <c r="M7" s="195" t="s">
        <v>130</v>
      </c>
    </row>
    <row r="8" spans="1:14" s="38" customFormat="1" ht="12.75" customHeight="1">
      <c r="A8" s="591">
        <v>1</v>
      </c>
      <c r="B8" s="712" t="s">
        <v>919</v>
      </c>
      <c r="C8" s="552"/>
      <c r="D8" s="309"/>
      <c r="E8" s="309"/>
      <c r="F8" s="309"/>
      <c r="G8" s="309"/>
      <c r="H8" s="309"/>
      <c r="I8" s="309"/>
      <c r="J8" s="309"/>
      <c r="K8" s="309"/>
      <c r="L8" s="309"/>
      <c r="M8" s="553"/>
    </row>
    <row r="9" spans="1:14" ht="12.75" customHeight="1">
      <c r="A9" s="560"/>
      <c r="B9" s="561" t="s">
        <v>921</v>
      </c>
      <c r="C9" s="552"/>
      <c r="D9" s="309"/>
      <c r="E9" s="309"/>
      <c r="F9" s="309"/>
      <c r="G9" s="309"/>
      <c r="H9" s="309"/>
      <c r="I9" s="309"/>
      <c r="J9" s="309"/>
      <c r="K9" s="309"/>
      <c r="L9" s="309"/>
      <c r="M9" s="553"/>
    </row>
    <row r="10" spans="1:14" ht="12.75" customHeight="1">
      <c r="A10" s="560"/>
      <c r="B10" s="561" t="s">
        <v>922</v>
      </c>
      <c r="C10" s="552"/>
      <c r="D10" s="309"/>
      <c r="E10" s="309"/>
      <c r="F10" s="309"/>
      <c r="G10" s="309"/>
      <c r="H10" s="309"/>
      <c r="I10" s="309"/>
      <c r="J10" s="309"/>
      <c r="K10" s="309"/>
      <c r="L10" s="309"/>
      <c r="M10" s="553"/>
    </row>
    <row r="11" spans="1:14" ht="12.75" customHeight="1">
      <c r="A11" s="560"/>
      <c r="B11" s="561" t="s">
        <v>923</v>
      </c>
      <c r="C11" s="552"/>
      <c r="D11" s="309"/>
      <c r="E11" s="309"/>
      <c r="F11" s="309"/>
      <c r="G11" s="309"/>
      <c r="H11" s="309"/>
      <c r="I11" s="309"/>
      <c r="J11" s="309"/>
      <c r="K11" s="309"/>
      <c r="L11" s="309"/>
      <c r="M11" s="553"/>
    </row>
    <row r="12" spans="1:14" ht="12.75" customHeight="1">
      <c r="A12" s="560"/>
      <c r="B12" s="562" t="s">
        <v>924</v>
      </c>
      <c r="C12" s="552"/>
      <c r="D12" s="309"/>
      <c r="E12" s="309"/>
      <c r="F12" s="309"/>
      <c r="G12" s="309"/>
      <c r="H12" s="309"/>
      <c r="I12" s="309"/>
      <c r="J12" s="309"/>
      <c r="K12" s="309"/>
      <c r="L12" s="309"/>
      <c r="M12" s="553"/>
    </row>
    <row r="13" spans="1:14" ht="12.75" customHeight="1">
      <c r="A13" s="559">
        <v>2</v>
      </c>
      <c r="B13" s="712" t="s">
        <v>920</v>
      </c>
      <c r="C13" s="552"/>
      <c r="D13" s="309"/>
      <c r="E13" s="309"/>
      <c r="F13" s="309"/>
      <c r="G13" s="309"/>
      <c r="H13" s="309"/>
      <c r="I13" s="309"/>
      <c r="J13" s="309"/>
      <c r="K13" s="309"/>
      <c r="L13" s="309"/>
      <c r="M13" s="553"/>
    </row>
    <row r="14" spans="1:14" ht="12.75" customHeight="1">
      <c r="A14" s="560"/>
      <c r="B14" s="561" t="s">
        <v>921</v>
      </c>
      <c r="C14" s="552"/>
      <c r="D14" s="309"/>
      <c r="E14" s="309"/>
      <c r="F14" s="309"/>
      <c r="G14" s="309"/>
      <c r="H14" s="309"/>
      <c r="I14" s="309"/>
      <c r="J14" s="309"/>
      <c r="K14" s="309"/>
      <c r="L14" s="309"/>
      <c r="M14" s="553"/>
    </row>
    <row r="15" spans="1:14" ht="12.75" customHeight="1">
      <c r="A15" s="560"/>
      <c r="B15" s="561" t="s">
        <v>922</v>
      </c>
      <c r="C15" s="552"/>
      <c r="D15" s="309"/>
      <c r="E15" s="309"/>
      <c r="F15" s="309"/>
      <c r="G15" s="309"/>
      <c r="H15" s="309"/>
      <c r="I15" s="309"/>
      <c r="J15" s="309"/>
      <c r="K15" s="309"/>
      <c r="L15" s="309"/>
      <c r="M15" s="553"/>
    </row>
    <row r="16" spans="1:14" ht="12.75" customHeight="1">
      <c r="A16" s="560"/>
      <c r="B16" s="561" t="s">
        <v>923</v>
      </c>
      <c r="C16" s="552"/>
      <c r="D16" s="309"/>
      <c r="E16" s="309"/>
      <c r="F16" s="309"/>
      <c r="G16" s="309"/>
      <c r="H16" s="309"/>
      <c r="I16" s="309"/>
      <c r="J16" s="309"/>
      <c r="K16" s="309"/>
      <c r="L16" s="309"/>
      <c r="M16" s="553"/>
    </row>
    <row r="17" spans="1:13" ht="12.75" customHeight="1">
      <c r="A17" s="559"/>
      <c r="B17" s="562" t="s">
        <v>925</v>
      </c>
      <c r="C17" s="552"/>
      <c r="D17" s="309"/>
      <c r="E17" s="309"/>
      <c r="F17" s="309"/>
      <c r="G17" s="309"/>
      <c r="H17" s="309"/>
      <c r="I17" s="309"/>
      <c r="J17" s="309"/>
      <c r="K17" s="309"/>
      <c r="L17" s="309"/>
      <c r="M17" s="553"/>
    </row>
    <row r="18" spans="1:13" ht="12.75" customHeight="1">
      <c r="A18" s="559">
        <v>3</v>
      </c>
      <c r="B18" s="712" t="s">
        <v>927</v>
      </c>
      <c r="C18" s="552"/>
      <c r="D18" s="309"/>
      <c r="E18" s="309"/>
      <c r="F18" s="309"/>
      <c r="G18" s="309"/>
      <c r="H18" s="309"/>
      <c r="I18" s="309"/>
      <c r="J18" s="309"/>
      <c r="K18" s="309"/>
      <c r="L18" s="309"/>
      <c r="M18" s="553"/>
    </row>
    <row r="19" spans="1:13" ht="12.75" customHeight="1">
      <c r="A19" s="560"/>
      <c r="B19" s="561" t="s">
        <v>921</v>
      </c>
      <c r="C19" s="552"/>
      <c r="D19" s="309"/>
      <c r="E19" s="309"/>
      <c r="F19" s="309"/>
      <c r="G19" s="309"/>
      <c r="H19" s="309"/>
      <c r="I19" s="309"/>
      <c r="J19" s="309"/>
      <c r="K19" s="309"/>
      <c r="L19" s="309"/>
      <c r="M19" s="553"/>
    </row>
    <row r="20" spans="1:13" ht="12.75" customHeight="1">
      <c r="A20" s="560"/>
      <c r="B20" s="561" t="s">
        <v>922</v>
      </c>
      <c r="C20" s="552"/>
      <c r="D20" s="309"/>
      <c r="E20" s="309"/>
      <c r="F20" s="309"/>
      <c r="G20" s="309"/>
      <c r="H20" s="309"/>
      <c r="I20" s="309"/>
      <c r="J20" s="309"/>
      <c r="K20" s="309"/>
      <c r="L20" s="309"/>
      <c r="M20" s="553"/>
    </row>
    <row r="21" spans="1:13" ht="12.75" customHeight="1">
      <c r="A21" s="560"/>
      <c r="B21" s="561" t="s">
        <v>923</v>
      </c>
      <c r="C21" s="552"/>
      <c r="D21" s="309"/>
      <c r="E21" s="309"/>
      <c r="F21" s="309"/>
      <c r="G21" s="309"/>
      <c r="H21" s="309"/>
      <c r="I21" s="309"/>
      <c r="J21" s="309"/>
      <c r="K21" s="309"/>
      <c r="L21" s="309"/>
      <c r="M21" s="553"/>
    </row>
    <row r="22" spans="1:13" ht="12.75" customHeight="1" thickBot="1">
      <c r="A22" s="559"/>
      <c r="B22" s="562" t="s">
        <v>926</v>
      </c>
      <c r="C22" s="552"/>
      <c r="D22" s="309"/>
      <c r="E22" s="309"/>
      <c r="F22" s="309"/>
      <c r="G22" s="309"/>
      <c r="H22" s="309"/>
      <c r="I22" s="309"/>
      <c r="J22" s="309"/>
      <c r="K22" s="309"/>
      <c r="L22" s="309"/>
      <c r="M22" s="553"/>
    </row>
    <row r="23" spans="1:13" ht="12.75" customHeight="1" thickBot="1">
      <c r="A23" s="564"/>
      <c r="B23" s="563" t="s">
        <v>249</v>
      </c>
      <c r="C23" s="554"/>
      <c r="D23" s="546"/>
      <c r="E23" s="546"/>
      <c r="F23" s="546"/>
      <c r="G23" s="546"/>
      <c r="H23" s="546"/>
      <c r="I23" s="546"/>
      <c r="J23" s="546"/>
      <c r="K23" s="546"/>
      <c r="L23" s="546"/>
      <c r="M23" s="555"/>
    </row>
    <row r="24" spans="1:13" s="38" customFormat="1" ht="12.75" customHeight="1">
      <c r="A24" s="463"/>
      <c r="B24" s="586"/>
      <c r="C24" s="1054"/>
      <c r="D24" s="1054"/>
      <c r="E24" s="1054"/>
      <c r="F24" s="1054"/>
      <c r="G24" s="1054"/>
      <c r="H24" s="1054"/>
      <c r="I24" s="1054"/>
      <c r="J24" s="1054"/>
      <c r="K24" s="1054"/>
      <c r="L24" s="1054"/>
      <c r="M24" s="1054"/>
    </row>
    <row r="25" spans="1:13" s="229" customFormat="1">
      <c r="A25" s="229" t="s">
        <v>1052</v>
      </c>
    </row>
    <row r="26" spans="1:13" ht="12.75" customHeight="1">
      <c r="B26" s="49" t="s">
        <v>1047</v>
      </c>
      <c r="C26" s="49"/>
      <c r="D26" s="49"/>
      <c r="E26" s="49"/>
      <c r="F26" s="49"/>
      <c r="G26" s="49"/>
      <c r="H26" s="49"/>
      <c r="I26" s="49"/>
      <c r="J26" s="49"/>
      <c r="K26" s="49"/>
      <c r="L26" s="49"/>
      <c r="M26" s="49"/>
    </row>
    <row r="27" spans="1:13" ht="27" customHeight="1">
      <c r="B27" s="1173" t="s">
        <v>1070</v>
      </c>
      <c r="C27" s="1173"/>
      <c r="D27" s="1173"/>
      <c r="E27" s="1173"/>
      <c r="F27" s="1173"/>
      <c r="G27" s="1173"/>
      <c r="H27" s="1173"/>
      <c r="I27" s="1173"/>
      <c r="J27" s="1173"/>
      <c r="K27" s="1173"/>
      <c r="L27" s="1173"/>
      <c r="M27" s="157"/>
    </row>
    <row r="28" spans="1:13" ht="12.75" customHeight="1">
      <c r="B28" s="49"/>
      <c r="C28" s="49"/>
      <c r="D28" s="49"/>
      <c r="E28" s="49"/>
      <c r="F28" s="49"/>
      <c r="G28" s="49"/>
      <c r="H28" s="49"/>
      <c r="I28" s="49"/>
      <c r="J28" s="49"/>
      <c r="K28" s="49"/>
      <c r="L28" s="49"/>
      <c r="M28" s="49"/>
    </row>
    <row r="29" spans="1:13" ht="12.75" customHeight="1">
      <c r="B29" s="49"/>
      <c r="C29" s="49"/>
      <c r="D29" s="49"/>
      <c r="E29" s="49"/>
      <c r="F29" s="49"/>
      <c r="G29" s="49"/>
      <c r="H29" s="49"/>
      <c r="I29" s="49"/>
      <c r="J29" s="49"/>
      <c r="K29" s="49"/>
      <c r="L29" s="49"/>
      <c r="M29" s="49"/>
    </row>
    <row r="30" spans="1:13">
      <c r="A30" s="106"/>
      <c r="B30" s="106" t="s">
        <v>356</v>
      </c>
      <c r="C30" s="106"/>
      <c r="D30" s="106"/>
      <c r="E30" s="106"/>
      <c r="F30" s="106"/>
      <c r="G30" s="106"/>
      <c r="H30" s="106"/>
      <c r="I30" s="106"/>
      <c r="J30" s="106"/>
      <c r="K30" s="106"/>
      <c r="L30" s="106"/>
      <c r="M30" s="106"/>
    </row>
    <row r="31" spans="1:13" ht="13.5" thickBot="1">
      <c r="A31" s="568"/>
      <c r="B31" s="570"/>
      <c r="C31" s="41"/>
      <c r="D31" s="41"/>
      <c r="E31" s="41"/>
      <c r="F31" s="41"/>
      <c r="G31" s="41"/>
      <c r="H31" s="41"/>
      <c r="I31" s="41"/>
      <c r="J31" s="41"/>
      <c r="K31" s="41"/>
      <c r="L31" s="41"/>
      <c r="M31" s="41"/>
    </row>
    <row r="32" spans="1:13">
      <c r="A32" s="574"/>
      <c r="B32" s="575" t="s">
        <v>503</v>
      </c>
      <c r="C32" s="184" t="s">
        <v>819</v>
      </c>
      <c r="D32" s="185" t="s">
        <v>820</v>
      </c>
      <c r="E32" s="1155" t="s">
        <v>320</v>
      </c>
      <c r="F32" s="1156"/>
      <c r="G32" s="1157"/>
      <c r="H32" s="1055"/>
      <c r="I32" s="41"/>
      <c r="J32" s="41"/>
      <c r="K32" s="41"/>
      <c r="L32" s="41"/>
      <c r="M32" s="41"/>
    </row>
    <row r="33" spans="1:13" ht="13.5" thickBot="1">
      <c r="A33" s="584"/>
      <c r="B33" s="585"/>
      <c r="C33" s="487" t="s">
        <v>324</v>
      </c>
      <c r="D33" s="487" t="s">
        <v>319</v>
      </c>
      <c r="E33" s="488" t="s">
        <v>321</v>
      </c>
      <c r="F33" s="487" t="s">
        <v>322</v>
      </c>
      <c r="G33" s="489" t="s">
        <v>323</v>
      </c>
      <c r="H33" s="342"/>
      <c r="I33" s="41"/>
      <c r="J33" s="41"/>
      <c r="K33" s="41"/>
      <c r="L33" s="41"/>
      <c r="M33" s="41"/>
    </row>
    <row r="34" spans="1:13">
      <c r="A34" s="580"/>
      <c r="B34" s="581" t="s">
        <v>250</v>
      </c>
      <c r="C34" s="581"/>
      <c r="D34" s="582"/>
      <c r="E34" s="582"/>
      <c r="F34" s="582"/>
      <c r="G34" s="583"/>
      <c r="H34" s="1056"/>
      <c r="I34" s="41"/>
      <c r="J34" s="41"/>
      <c r="K34" s="41"/>
      <c r="L34" s="41"/>
      <c r="M34" s="41"/>
    </row>
    <row r="35" spans="1:13">
      <c r="A35" s="78"/>
      <c r="B35" s="20" t="s">
        <v>251</v>
      </c>
      <c r="C35" s="20"/>
      <c r="D35" s="12"/>
      <c r="E35" s="12"/>
      <c r="F35" s="12"/>
      <c r="G35" s="576"/>
      <c r="H35" s="37"/>
      <c r="I35" s="41"/>
      <c r="J35" s="41"/>
      <c r="K35" s="41"/>
      <c r="L35" s="41"/>
      <c r="M35" s="41"/>
    </row>
    <row r="36" spans="1:13">
      <c r="A36" s="78"/>
      <c r="B36" s="20" t="s">
        <v>252</v>
      </c>
      <c r="C36" s="20"/>
      <c r="D36" s="12"/>
      <c r="E36" s="12"/>
      <c r="F36" s="12"/>
      <c r="G36" s="576"/>
      <c r="H36" s="37"/>
      <c r="I36" s="41"/>
      <c r="J36" s="41"/>
      <c r="K36" s="41"/>
      <c r="L36" s="41"/>
      <c r="M36" s="41"/>
    </row>
    <row r="37" spans="1:13">
      <c r="A37" s="78"/>
      <c r="B37" s="20" t="s">
        <v>253</v>
      </c>
      <c r="C37" s="20"/>
      <c r="D37" s="12"/>
      <c r="E37" s="12"/>
      <c r="F37" s="12"/>
      <c r="G37" s="576"/>
      <c r="H37" s="37"/>
      <c r="I37" s="41"/>
      <c r="J37" s="41"/>
      <c r="K37" s="41"/>
      <c r="L37" s="41"/>
      <c r="M37" s="41"/>
    </row>
    <row r="38" spans="1:13" s="7" customFormat="1">
      <c r="A38" s="481"/>
      <c r="B38" s="566" t="s">
        <v>254</v>
      </c>
      <c r="C38" s="566"/>
      <c r="D38" s="72"/>
      <c r="E38" s="72"/>
      <c r="F38" s="72"/>
      <c r="G38" s="577"/>
      <c r="H38" s="1057"/>
      <c r="I38" s="41"/>
      <c r="J38" s="41"/>
      <c r="K38" s="41"/>
      <c r="L38" s="41"/>
      <c r="M38" s="41"/>
    </row>
    <row r="39" spans="1:13" s="7" customFormat="1">
      <c r="A39" s="521" t="s">
        <v>329</v>
      </c>
      <c r="B39" s="567" t="s">
        <v>471</v>
      </c>
      <c r="C39" s="567"/>
      <c r="D39" s="72"/>
      <c r="E39" s="72"/>
      <c r="F39" s="72"/>
      <c r="G39" s="577"/>
      <c r="H39" s="1057"/>
      <c r="I39" s="41"/>
      <c r="J39" s="41"/>
      <c r="K39" s="41"/>
      <c r="L39" s="41"/>
      <c r="M39" s="41"/>
    </row>
    <row r="40" spans="1:13">
      <c r="A40" s="78"/>
      <c r="B40" s="565" t="s">
        <v>457</v>
      </c>
      <c r="C40" s="565"/>
      <c r="D40" s="12"/>
      <c r="E40" s="12"/>
      <c r="F40" s="12"/>
      <c r="G40" s="576"/>
      <c r="H40" s="37"/>
      <c r="I40" s="41"/>
      <c r="J40" s="41"/>
      <c r="K40" s="41"/>
      <c r="L40" s="41"/>
      <c r="M40" s="41"/>
    </row>
    <row r="41" spans="1:13">
      <c r="A41" s="78"/>
      <c r="B41" s="20" t="s">
        <v>255</v>
      </c>
      <c r="C41" s="20"/>
      <c r="D41" s="12"/>
      <c r="E41" s="12"/>
      <c r="F41" s="12"/>
      <c r="G41" s="576"/>
      <c r="H41" s="37"/>
      <c r="I41" s="41"/>
      <c r="J41" s="41"/>
      <c r="K41" s="41"/>
      <c r="L41" s="41"/>
      <c r="M41" s="41"/>
    </row>
    <row r="42" spans="1:13">
      <c r="A42" s="78"/>
      <c r="B42" s="20" t="s">
        <v>256</v>
      </c>
      <c r="C42" s="20"/>
      <c r="D42" s="2"/>
      <c r="E42" s="2"/>
      <c r="F42" s="2"/>
      <c r="G42" s="126"/>
      <c r="H42" s="49"/>
      <c r="I42" s="41"/>
      <c r="J42" s="41"/>
      <c r="K42" s="41"/>
      <c r="L42" s="41"/>
      <c r="M42" s="41"/>
    </row>
    <row r="43" spans="1:13">
      <c r="A43" s="78"/>
      <c r="B43" s="20" t="s">
        <v>257</v>
      </c>
      <c r="C43" s="20"/>
      <c r="D43" s="2"/>
      <c r="E43" s="2"/>
      <c r="F43" s="2"/>
      <c r="G43" s="126"/>
      <c r="H43" s="49"/>
      <c r="I43" s="41"/>
      <c r="J43" s="41"/>
      <c r="K43" s="41"/>
      <c r="L43" s="41"/>
      <c r="M43" s="41"/>
    </row>
    <row r="44" spans="1:13">
      <c r="A44" s="78"/>
      <c r="B44" s="20" t="s">
        <v>258</v>
      </c>
      <c r="C44" s="20"/>
      <c r="D44" s="2"/>
      <c r="E44" s="2"/>
      <c r="F44" s="2"/>
      <c r="G44" s="126"/>
      <c r="H44" s="49"/>
      <c r="I44" s="41"/>
      <c r="J44" s="41"/>
      <c r="K44" s="41"/>
      <c r="L44" s="41"/>
      <c r="M44" s="41"/>
    </row>
    <row r="45" spans="1:13">
      <c r="A45" s="78"/>
      <c r="B45" s="20" t="s">
        <v>259</v>
      </c>
      <c r="C45" s="20"/>
      <c r="D45" s="2"/>
      <c r="E45" s="2"/>
      <c r="F45" s="2"/>
      <c r="G45" s="126"/>
      <c r="H45" s="49"/>
      <c r="I45" s="41"/>
      <c r="J45" s="41"/>
      <c r="K45" s="41"/>
      <c r="L45" s="41"/>
      <c r="M45" s="41"/>
    </row>
    <row r="46" spans="1:13">
      <c r="A46" s="78"/>
      <c r="B46" s="20" t="s">
        <v>260</v>
      </c>
      <c r="C46" s="20"/>
      <c r="D46" s="2"/>
      <c r="E46" s="2"/>
      <c r="F46" s="2"/>
      <c r="G46" s="126"/>
      <c r="H46" s="49"/>
      <c r="I46" s="41"/>
      <c r="J46" s="41"/>
      <c r="K46" s="41"/>
      <c r="L46" s="41"/>
      <c r="M46" s="41"/>
    </row>
    <row r="47" spans="1:13" ht="13.5" thickBot="1">
      <c r="A47" s="578" t="s">
        <v>78</v>
      </c>
      <c r="B47" s="571" t="s">
        <v>471</v>
      </c>
      <c r="C47" s="571"/>
      <c r="D47" s="186"/>
      <c r="E47" s="186"/>
      <c r="F47" s="186"/>
      <c r="G47" s="579"/>
      <c r="H47" s="49"/>
      <c r="I47" s="41"/>
      <c r="J47" s="41"/>
      <c r="K47" s="41"/>
      <c r="L47" s="41"/>
      <c r="M47" s="41"/>
    </row>
    <row r="48" spans="1:13" ht="13.5" thickBot="1">
      <c r="A48" s="572"/>
      <c r="B48" s="573" t="s">
        <v>261</v>
      </c>
      <c r="C48" s="573"/>
      <c r="D48" s="547"/>
      <c r="E48" s="547"/>
      <c r="F48" s="547"/>
      <c r="G48" s="548"/>
      <c r="H48" s="49"/>
      <c r="I48" s="41"/>
      <c r="J48" s="41"/>
      <c r="K48" s="41"/>
      <c r="L48" s="41"/>
      <c r="M48" s="41"/>
    </row>
  </sheetData>
  <mergeCells count="3">
    <mergeCell ref="E32:G32"/>
    <mergeCell ref="C5:M5"/>
    <mergeCell ref="B27:L27"/>
  </mergeCells>
  <phoneticPr fontId="0" type="noConversion"/>
  <printOptions gridLines="1"/>
  <pageMargins left="0.75" right="0.75" top="1" bottom="1" header="0.5" footer="0.5"/>
  <pageSetup scale="54" fitToWidth="3" fitToHeight="2" orientation="landscape" r:id="rId1"/>
  <headerFooter alignWithMargins="0"/>
  <rowBreaks count="1" manualBreakCount="1">
    <brk id="28" max="55" man="1"/>
  </rowBreaks>
</worksheet>
</file>

<file path=xl/worksheets/sheet11.xml><?xml version="1.0" encoding="utf-8"?>
<worksheet xmlns="http://schemas.openxmlformats.org/spreadsheetml/2006/main" xmlns:r="http://schemas.openxmlformats.org/officeDocument/2006/relationships">
  <sheetPr codeName="Sheet12"/>
  <dimension ref="A1:M79"/>
  <sheetViews>
    <sheetView view="pageBreakPreview" zoomScale="80" zoomScaleNormal="80" zoomScaleSheetLayoutView="80" workbookViewId="0">
      <selection activeCell="B4" sqref="B4"/>
    </sheetView>
  </sheetViews>
  <sheetFormatPr defaultRowHeight="12.75"/>
  <cols>
    <col min="1" max="1" width="3.85546875" style="1" customWidth="1"/>
    <col min="2" max="2" width="37" style="1" customWidth="1"/>
    <col min="3" max="9" width="13.28515625" style="1" customWidth="1"/>
    <col min="10" max="12" width="14" style="1" customWidth="1"/>
    <col min="13" max="16384" width="9.140625" style="1"/>
  </cols>
  <sheetData>
    <row r="1" spans="1:13">
      <c r="A1" s="693" t="s">
        <v>143</v>
      </c>
      <c r="B1" s="315"/>
      <c r="C1" s="68"/>
      <c r="D1" s="68"/>
      <c r="E1" s="68"/>
      <c r="F1" s="68"/>
      <c r="G1" s="68"/>
      <c r="H1" s="68"/>
      <c r="I1" s="68"/>
      <c r="J1" s="68"/>
      <c r="K1" s="68"/>
      <c r="L1" s="68"/>
      <c r="M1" s="68"/>
    </row>
    <row r="2" spans="1:13">
      <c r="A2" s="322" t="s">
        <v>380</v>
      </c>
      <c r="B2" s="322"/>
      <c r="C2" s="70"/>
      <c r="D2" s="70"/>
      <c r="E2" s="70"/>
      <c r="F2" s="70"/>
      <c r="G2" s="70"/>
      <c r="H2" s="69"/>
      <c r="I2" s="69"/>
      <c r="J2" s="69"/>
      <c r="K2" s="70" t="s">
        <v>714</v>
      </c>
      <c r="L2" s="69"/>
      <c r="M2" s="69"/>
    </row>
    <row r="3" spans="1:13">
      <c r="A3" s="49"/>
      <c r="B3" s="49"/>
    </row>
    <row r="4" spans="1:13">
      <c r="A4" s="322" t="s">
        <v>357</v>
      </c>
      <c r="B4" s="322"/>
      <c r="C4" s="69"/>
      <c r="D4" s="69"/>
      <c r="E4" s="69"/>
      <c r="F4" s="69"/>
      <c r="G4" s="69"/>
      <c r="H4" s="69"/>
      <c r="I4" s="69"/>
      <c r="J4" s="69"/>
      <c r="K4" s="69"/>
      <c r="L4" s="69"/>
      <c r="M4" s="69"/>
    </row>
    <row r="5" spans="1:13" ht="13.5" thickBot="1">
      <c r="A5" s="186"/>
      <c r="B5" s="186"/>
      <c r="C5" s="186"/>
      <c r="D5" s="186"/>
      <c r="E5" s="186"/>
      <c r="F5" s="186"/>
      <c r="G5" s="186"/>
    </row>
    <row r="6" spans="1:13">
      <c r="A6" s="408"/>
      <c r="B6" s="587" t="s">
        <v>444</v>
      </c>
      <c r="C6" s="184" t="s">
        <v>819</v>
      </c>
      <c r="D6" s="184" t="s">
        <v>819</v>
      </c>
      <c r="E6" s="184" t="s">
        <v>819</v>
      </c>
      <c r="F6" s="184" t="s">
        <v>819</v>
      </c>
      <c r="G6" s="184" t="s">
        <v>819</v>
      </c>
      <c r="H6" s="184" t="s">
        <v>819</v>
      </c>
      <c r="I6" s="185" t="s">
        <v>820</v>
      </c>
      <c r="J6" s="1155" t="s">
        <v>320</v>
      </c>
      <c r="K6" s="1156"/>
      <c r="L6" s="1157"/>
    </row>
    <row r="7" spans="1:13">
      <c r="A7" s="960"/>
      <c r="B7" s="961"/>
      <c r="C7" s="962" t="s">
        <v>144</v>
      </c>
      <c r="D7" s="962" t="s">
        <v>144</v>
      </c>
      <c r="E7" s="962" t="s">
        <v>144</v>
      </c>
      <c r="F7" s="962" t="s">
        <v>144</v>
      </c>
      <c r="G7" s="962" t="s">
        <v>144</v>
      </c>
      <c r="H7" s="962" t="s">
        <v>144</v>
      </c>
      <c r="I7" s="963" t="s">
        <v>781</v>
      </c>
      <c r="J7" s="964" t="s">
        <v>706</v>
      </c>
      <c r="K7" s="964" t="s">
        <v>706</v>
      </c>
      <c r="L7" s="1063" t="s">
        <v>706</v>
      </c>
    </row>
    <row r="8" spans="1:13" ht="13.5" thickBot="1">
      <c r="A8" s="595"/>
      <c r="B8" s="341" t="s">
        <v>500</v>
      </c>
      <c r="C8" s="1062" t="s">
        <v>1055</v>
      </c>
      <c r="D8" s="487" t="s">
        <v>1054</v>
      </c>
      <c r="E8" s="487" t="s">
        <v>1053</v>
      </c>
      <c r="F8" s="874" t="s">
        <v>325</v>
      </c>
      <c r="G8" s="487" t="s">
        <v>324</v>
      </c>
      <c r="H8" s="487" t="s">
        <v>318</v>
      </c>
      <c r="I8" s="487" t="s">
        <v>319</v>
      </c>
      <c r="J8" s="488" t="s">
        <v>321</v>
      </c>
      <c r="K8" s="487" t="s">
        <v>322</v>
      </c>
      <c r="L8" s="489" t="s">
        <v>323</v>
      </c>
    </row>
    <row r="9" spans="1:13" s="38" customFormat="1">
      <c r="A9" s="591">
        <v>1</v>
      </c>
      <c r="B9" s="712" t="s">
        <v>919</v>
      </c>
      <c r="C9" s="1058"/>
      <c r="D9" s="1058"/>
      <c r="E9" s="1058"/>
      <c r="F9" s="592"/>
      <c r="G9" s="592"/>
      <c r="H9" s="592"/>
      <c r="I9" s="593"/>
      <c r="J9" s="593"/>
      <c r="K9" s="592"/>
      <c r="L9" s="594"/>
    </row>
    <row r="10" spans="1:13">
      <c r="A10" s="560"/>
      <c r="B10" s="561" t="s">
        <v>921</v>
      </c>
      <c r="C10" s="1059"/>
      <c r="D10" s="1059"/>
      <c r="E10" s="1059"/>
      <c r="F10" s="12"/>
      <c r="G10" s="83" t="s">
        <v>638</v>
      </c>
      <c r="H10" s="83"/>
      <c r="I10" s="100"/>
      <c r="J10" s="12"/>
      <c r="K10" s="2"/>
      <c r="L10" s="126"/>
    </row>
    <row r="11" spans="1:13">
      <c r="A11" s="560"/>
      <c r="B11" s="561" t="s">
        <v>922</v>
      </c>
      <c r="C11" s="1059"/>
      <c r="D11" s="1059"/>
      <c r="E11" s="1059"/>
      <c r="F11" s="101"/>
      <c r="G11" s="101"/>
      <c r="H11" s="101"/>
      <c r="I11" s="102"/>
      <c r="J11" s="103"/>
      <c r="K11" s="2"/>
      <c r="L11" s="126"/>
    </row>
    <row r="12" spans="1:13">
      <c r="A12" s="560"/>
      <c r="B12" s="561" t="s">
        <v>923</v>
      </c>
      <c r="C12" s="1059"/>
      <c r="D12" s="1059"/>
      <c r="E12" s="1059"/>
      <c r="F12" s="104"/>
      <c r="G12" s="101"/>
      <c r="H12" s="101"/>
      <c r="I12" s="103"/>
      <c r="J12" s="103"/>
      <c r="K12" s="2"/>
      <c r="L12" s="126"/>
    </row>
    <row r="13" spans="1:13">
      <c r="A13" s="560"/>
      <c r="B13" s="562" t="s">
        <v>924</v>
      </c>
      <c r="C13" s="1060"/>
      <c r="D13" s="1060"/>
      <c r="E13" s="1060"/>
      <c r="F13" s="101"/>
      <c r="G13" s="101"/>
      <c r="H13" s="101"/>
      <c r="I13" s="102"/>
      <c r="J13" s="103"/>
      <c r="K13" s="2"/>
      <c r="L13" s="126"/>
    </row>
    <row r="14" spans="1:13">
      <c r="A14" s="559">
        <v>2</v>
      </c>
      <c r="B14" s="712" t="s">
        <v>920</v>
      </c>
      <c r="C14" s="1058"/>
      <c r="D14" s="1058"/>
      <c r="E14" s="1058"/>
      <c r="F14" s="101"/>
      <c r="G14" s="101"/>
      <c r="H14" s="101"/>
      <c r="I14" s="102"/>
      <c r="J14" s="103"/>
      <c r="K14" s="2"/>
      <c r="L14" s="126"/>
    </row>
    <row r="15" spans="1:13">
      <c r="A15" s="560"/>
      <c r="B15" s="561" t="s">
        <v>921</v>
      </c>
      <c r="C15" s="1059"/>
      <c r="D15" s="1059"/>
      <c r="E15" s="1059"/>
      <c r="F15" s="101"/>
      <c r="G15" s="101"/>
      <c r="H15" s="101"/>
      <c r="I15" s="102"/>
      <c r="J15" s="103"/>
      <c r="K15" s="2"/>
      <c r="L15" s="126"/>
    </row>
    <row r="16" spans="1:13">
      <c r="A16" s="560"/>
      <c r="B16" s="561" t="s">
        <v>922</v>
      </c>
      <c r="C16" s="1059"/>
      <c r="D16" s="1059"/>
      <c r="E16" s="1059"/>
      <c r="F16" s="101"/>
      <c r="G16" s="101"/>
      <c r="H16" s="101"/>
      <c r="I16" s="103"/>
      <c r="J16" s="103"/>
      <c r="K16" s="2"/>
      <c r="L16" s="126"/>
    </row>
    <row r="17" spans="1:13">
      <c r="A17" s="560"/>
      <c r="B17" s="561" t="s">
        <v>923</v>
      </c>
      <c r="C17" s="1059"/>
      <c r="D17" s="1059"/>
      <c r="E17" s="1059"/>
      <c r="F17" s="101"/>
      <c r="G17" s="101"/>
      <c r="H17" s="101"/>
      <c r="I17" s="103"/>
      <c r="J17" s="103"/>
      <c r="K17" s="2"/>
      <c r="L17" s="126"/>
    </row>
    <row r="18" spans="1:13">
      <c r="A18" s="559"/>
      <c r="B18" s="562" t="s">
        <v>925</v>
      </c>
      <c r="C18" s="1060"/>
      <c r="D18" s="1060"/>
      <c r="E18" s="1060"/>
      <c r="F18" s="101"/>
      <c r="G18" s="101"/>
      <c r="H18" s="101"/>
      <c r="I18" s="103"/>
      <c r="J18" s="103"/>
      <c r="K18" s="2"/>
      <c r="L18" s="126"/>
    </row>
    <row r="19" spans="1:13">
      <c r="A19" s="559">
        <v>3</v>
      </c>
      <c r="B19" s="712" t="s">
        <v>927</v>
      </c>
      <c r="C19" s="1058"/>
      <c r="D19" s="1058"/>
      <c r="E19" s="1058"/>
      <c r="F19" s="101"/>
      <c r="G19" s="101"/>
      <c r="H19" s="101"/>
      <c r="I19" s="103"/>
      <c r="J19" s="103"/>
      <c r="K19" s="2"/>
      <c r="L19" s="126"/>
    </row>
    <row r="20" spans="1:13">
      <c r="A20" s="560"/>
      <c r="B20" s="561" t="s">
        <v>921</v>
      </c>
      <c r="C20" s="1059"/>
      <c r="D20" s="1059"/>
      <c r="E20" s="1059"/>
      <c r="F20" s="101"/>
      <c r="G20" s="101"/>
      <c r="H20" s="101"/>
      <c r="I20" s="103"/>
      <c r="J20" s="103"/>
      <c r="K20" s="2"/>
      <c r="L20" s="126"/>
    </row>
    <row r="21" spans="1:13">
      <c r="A21" s="560"/>
      <c r="B21" s="561" t="s">
        <v>922</v>
      </c>
      <c r="C21" s="1059"/>
      <c r="D21" s="1059"/>
      <c r="E21" s="1059"/>
      <c r="F21" s="101"/>
      <c r="G21" s="101"/>
      <c r="H21" s="101"/>
      <c r="I21" s="103"/>
      <c r="J21" s="103"/>
      <c r="K21" s="2"/>
      <c r="L21" s="126"/>
    </row>
    <row r="22" spans="1:13">
      <c r="A22" s="560"/>
      <c r="B22" s="561" t="s">
        <v>923</v>
      </c>
      <c r="C22" s="1059"/>
      <c r="D22" s="1059"/>
      <c r="E22" s="1059"/>
      <c r="F22" s="101"/>
      <c r="G22" s="101"/>
      <c r="H22" s="101"/>
      <c r="I22" s="103"/>
      <c r="J22" s="103"/>
      <c r="K22" s="2"/>
      <c r="L22" s="126"/>
    </row>
    <row r="23" spans="1:13">
      <c r="A23" s="559"/>
      <c r="B23" s="562" t="s">
        <v>926</v>
      </c>
      <c r="C23" s="1060"/>
      <c r="D23" s="1060"/>
      <c r="E23" s="1060"/>
      <c r="F23" s="105"/>
      <c r="G23" s="105"/>
      <c r="H23" s="105"/>
      <c r="I23" s="105"/>
      <c r="J23" s="105"/>
      <c r="K23" s="2"/>
      <c r="L23" s="126"/>
    </row>
    <row r="24" spans="1:13" ht="13.5" thickBot="1">
      <c r="A24" s="588"/>
      <c r="B24" s="589" t="s">
        <v>249</v>
      </c>
      <c r="C24" s="1061"/>
      <c r="D24" s="1061"/>
      <c r="E24" s="1061"/>
      <c r="F24" s="590"/>
      <c r="G24" s="590"/>
      <c r="H24" s="590"/>
      <c r="I24" s="590"/>
      <c r="J24" s="590"/>
      <c r="K24" s="326"/>
      <c r="L24" s="328"/>
    </row>
    <row r="25" spans="1:13">
      <c r="A25" s="463"/>
      <c r="B25" s="586"/>
      <c r="C25" s="464"/>
      <c r="D25" s="464"/>
      <c r="E25" s="464"/>
      <c r="F25" s="464"/>
      <c r="G25" s="464"/>
    </row>
    <row r="26" spans="1:13">
      <c r="B26" s="1" t="s">
        <v>285</v>
      </c>
      <c r="C26" s="49"/>
      <c r="D26" s="49"/>
      <c r="E26" s="49"/>
      <c r="F26" s="569"/>
      <c r="G26" s="49"/>
    </row>
    <row r="27" spans="1:13">
      <c r="B27" s="1" t="s">
        <v>1047</v>
      </c>
      <c r="C27" s="49"/>
      <c r="D27" s="49"/>
      <c r="E27" s="49"/>
      <c r="F27" s="569"/>
      <c r="G27" s="49"/>
    </row>
    <row r="28" spans="1:13">
      <c r="C28" s="49"/>
      <c r="D28" s="49"/>
      <c r="E28" s="49"/>
      <c r="F28" s="569"/>
      <c r="G28" s="49"/>
    </row>
    <row r="29" spans="1:13">
      <c r="C29" s="49"/>
      <c r="D29" s="49"/>
      <c r="E29" s="49"/>
      <c r="F29" s="569"/>
      <c r="G29" s="49"/>
    </row>
    <row r="30" spans="1:13">
      <c r="A30" s="69" t="s">
        <v>381</v>
      </c>
      <c r="B30" s="69"/>
      <c r="C30" s="69"/>
      <c r="D30" s="69"/>
      <c r="E30" s="69"/>
      <c r="F30" s="69"/>
      <c r="G30" s="69"/>
      <c r="H30" s="69"/>
      <c r="I30" s="69"/>
      <c r="J30" s="69"/>
      <c r="K30" s="69"/>
      <c r="L30" s="69"/>
      <c r="M30" s="69"/>
    </row>
    <row r="31" spans="1:13" ht="13.5" thickBot="1">
      <c r="A31" s="709"/>
      <c r="B31" s="709"/>
      <c r="C31" s="709"/>
      <c r="D31" s="709"/>
      <c r="E31" s="709"/>
      <c r="F31" s="709"/>
      <c r="G31" s="709"/>
    </row>
    <row r="32" spans="1:13">
      <c r="A32" s="408"/>
      <c r="B32" s="587" t="s">
        <v>444</v>
      </c>
      <c r="C32" s="184" t="s">
        <v>819</v>
      </c>
      <c r="D32" s="184" t="s">
        <v>819</v>
      </c>
      <c r="E32" s="184" t="s">
        <v>819</v>
      </c>
      <c r="F32" s="184" t="s">
        <v>819</v>
      </c>
      <c r="G32" s="184" t="s">
        <v>819</v>
      </c>
      <c r="H32" s="184" t="s">
        <v>819</v>
      </c>
      <c r="I32" s="185" t="s">
        <v>820</v>
      </c>
      <c r="J32" s="1155" t="s">
        <v>320</v>
      </c>
      <c r="K32" s="1156"/>
      <c r="L32" s="1157"/>
    </row>
    <row r="33" spans="1:12">
      <c r="A33" s="960"/>
      <c r="B33" s="961"/>
      <c r="C33" s="962" t="s">
        <v>144</v>
      </c>
      <c r="D33" s="962" t="s">
        <v>144</v>
      </c>
      <c r="E33" s="962" t="s">
        <v>144</v>
      </c>
      <c r="F33" s="962" t="s">
        <v>144</v>
      </c>
      <c r="G33" s="962" t="s">
        <v>144</v>
      </c>
      <c r="H33" s="962" t="s">
        <v>144</v>
      </c>
      <c r="I33" s="963" t="s">
        <v>781</v>
      </c>
      <c r="J33" s="964" t="s">
        <v>706</v>
      </c>
      <c r="K33" s="964" t="s">
        <v>706</v>
      </c>
      <c r="L33" s="1063" t="s">
        <v>706</v>
      </c>
    </row>
    <row r="34" spans="1:12" ht="13.5" thickBot="1">
      <c r="A34" s="595"/>
      <c r="B34" s="341" t="s">
        <v>500</v>
      </c>
      <c r="C34" s="1062" t="s">
        <v>1055</v>
      </c>
      <c r="D34" s="487" t="s">
        <v>1054</v>
      </c>
      <c r="E34" s="487" t="s">
        <v>1053</v>
      </c>
      <c r="F34" s="874" t="s">
        <v>325</v>
      </c>
      <c r="G34" s="487" t="s">
        <v>324</v>
      </c>
      <c r="H34" s="487" t="s">
        <v>318</v>
      </c>
      <c r="I34" s="487" t="s">
        <v>319</v>
      </c>
      <c r="J34" s="488" t="s">
        <v>321</v>
      </c>
      <c r="K34" s="487" t="s">
        <v>322</v>
      </c>
      <c r="L34" s="489" t="s">
        <v>323</v>
      </c>
    </row>
    <row r="35" spans="1:12" s="38" customFormat="1">
      <c r="A35" s="591">
        <v>1</v>
      </c>
      <c r="B35" s="712" t="s">
        <v>919</v>
      </c>
      <c r="C35" s="1058"/>
      <c r="D35" s="1058"/>
      <c r="E35" s="1058"/>
      <c r="F35" s="592"/>
      <c r="G35" s="592"/>
      <c r="H35" s="592"/>
      <c r="I35" s="593"/>
      <c r="J35" s="593"/>
      <c r="K35" s="592"/>
      <c r="L35" s="594"/>
    </row>
    <row r="36" spans="1:12">
      <c r="A36" s="560"/>
      <c r="B36" s="561" t="s">
        <v>921</v>
      </c>
      <c r="C36" s="1059"/>
      <c r="D36" s="1059"/>
      <c r="E36" s="1059"/>
      <c r="F36" s="12"/>
      <c r="G36" s="83" t="s">
        <v>638</v>
      </c>
      <c r="H36" s="83"/>
      <c r="I36" s="100"/>
      <c r="J36" s="12"/>
      <c r="K36" s="2"/>
      <c r="L36" s="126"/>
    </row>
    <row r="37" spans="1:12">
      <c r="A37" s="560"/>
      <c r="B37" s="561" t="s">
        <v>922</v>
      </c>
      <c r="C37" s="1059"/>
      <c r="D37" s="1059"/>
      <c r="E37" s="1059"/>
      <c r="F37" s="101"/>
      <c r="G37" s="101"/>
      <c r="H37" s="101"/>
      <c r="I37" s="102"/>
      <c r="J37" s="103"/>
      <c r="K37" s="2"/>
      <c r="L37" s="126"/>
    </row>
    <row r="38" spans="1:12">
      <c r="A38" s="560"/>
      <c r="B38" s="561" t="s">
        <v>923</v>
      </c>
      <c r="C38" s="1059"/>
      <c r="D38" s="1059"/>
      <c r="E38" s="1059"/>
      <c r="F38" s="104"/>
      <c r="G38" s="101"/>
      <c r="H38" s="101"/>
      <c r="I38" s="103"/>
      <c r="J38" s="103"/>
      <c r="K38" s="2"/>
      <c r="L38" s="126"/>
    </row>
    <row r="39" spans="1:12">
      <c r="A39" s="560"/>
      <c r="B39" s="562" t="s">
        <v>924</v>
      </c>
      <c r="C39" s="1060"/>
      <c r="D39" s="1060"/>
      <c r="E39" s="1060"/>
      <c r="F39" s="101"/>
      <c r="G39" s="101"/>
      <c r="H39" s="101"/>
      <c r="I39" s="102"/>
      <c r="J39" s="103"/>
      <c r="K39" s="2"/>
      <c r="L39" s="126"/>
    </row>
    <row r="40" spans="1:12">
      <c r="A40" s="559">
        <v>2</v>
      </c>
      <c r="B40" s="712" t="s">
        <v>920</v>
      </c>
      <c r="C40" s="1058"/>
      <c r="D40" s="1058"/>
      <c r="E40" s="1058"/>
      <c r="F40" s="101"/>
      <c r="G40" s="101"/>
      <c r="H40" s="101"/>
      <c r="I40" s="102"/>
      <c r="J40" s="103"/>
      <c r="K40" s="2"/>
      <c r="L40" s="126"/>
    </row>
    <row r="41" spans="1:12">
      <c r="A41" s="560"/>
      <c r="B41" s="561" t="s">
        <v>921</v>
      </c>
      <c r="C41" s="1059"/>
      <c r="D41" s="1059"/>
      <c r="E41" s="1059"/>
      <c r="F41" s="101"/>
      <c r="G41" s="101"/>
      <c r="H41" s="101"/>
      <c r="I41" s="102"/>
      <c r="J41" s="103"/>
      <c r="K41" s="2"/>
      <c r="L41" s="126"/>
    </row>
    <row r="42" spans="1:12">
      <c r="A42" s="560"/>
      <c r="B42" s="561" t="s">
        <v>922</v>
      </c>
      <c r="C42" s="1059"/>
      <c r="D42" s="1059"/>
      <c r="E42" s="1059"/>
      <c r="F42" s="101"/>
      <c r="G42" s="101"/>
      <c r="H42" s="101"/>
      <c r="I42" s="103"/>
      <c r="J42" s="103"/>
      <c r="K42" s="2"/>
      <c r="L42" s="126"/>
    </row>
    <row r="43" spans="1:12">
      <c r="A43" s="560"/>
      <c r="B43" s="561" t="s">
        <v>923</v>
      </c>
      <c r="C43" s="1059"/>
      <c r="D43" s="1059"/>
      <c r="E43" s="1059"/>
      <c r="F43" s="101"/>
      <c r="G43" s="101"/>
      <c r="H43" s="101"/>
      <c r="I43" s="103"/>
      <c r="J43" s="103"/>
      <c r="K43" s="2"/>
      <c r="L43" s="126"/>
    </row>
    <row r="44" spans="1:12">
      <c r="A44" s="559"/>
      <c r="B44" s="562" t="s">
        <v>925</v>
      </c>
      <c r="C44" s="1060"/>
      <c r="D44" s="1060"/>
      <c r="E44" s="1060"/>
      <c r="F44" s="101"/>
      <c r="G44" s="101"/>
      <c r="H44" s="101"/>
      <c r="I44" s="103"/>
      <c r="J44" s="103"/>
      <c r="K44" s="2"/>
      <c r="L44" s="126"/>
    </row>
    <row r="45" spans="1:12">
      <c r="A45" s="559">
        <v>3</v>
      </c>
      <c r="B45" s="712" t="s">
        <v>927</v>
      </c>
      <c r="C45" s="1058"/>
      <c r="D45" s="1058"/>
      <c r="E45" s="1058"/>
      <c r="F45" s="101"/>
      <c r="G45" s="101"/>
      <c r="H45" s="101"/>
      <c r="I45" s="103"/>
      <c r="J45" s="103"/>
      <c r="K45" s="2"/>
      <c r="L45" s="126"/>
    </row>
    <row r="46" spans="1:12">
      <c r="A46" s="560"/>
      <c r="B46" s="561" t="s">
        <v>921</v>
      </c>
      <c r="C46" s="1059"/>
      <c r="D46" s="1059"/>
      <c r="E46" s="1059"/>
      <c r="F46" s="101"/>
      <c r="G46" s="101"/>
      <c r="H46" s="101"/>
      <c r="I46" s="103"/>
      <c r="J46" s="103"/>
      <c r="K46" s="2"/>
      <c r="L46" s="126"/>
    </row>
    <row r="47" spans="1:12">
      <c r="A47" s="560"/>
      <c r="B47" s="561" t="s">
        <v>922</v>
      </c>
      <c r="C47" s="1059"/>
      <c r="D47" s="1059"/>
      <c r="E47" s="1059"/>
      <c r="F47" s="101"/>
      <c r="G47" s="101"/>
      <c r="H47" s="101"/>
      <c r="I47" s="103"/>
      <c r="J47" s="103"/>
      <c r="K47" s="2"/>
      <c r="L47" s="126"/>
    </row>
    <row r="48" spans="1:12">
      <c r="A48" s="560"/>
      <c r="B48" s="561" t="s">
        <v>923</v>
      </c>
      <c r="C48" s="1059"/>
      <c r="D48" s="1059"/>
      <c r="E48" s="1059"/>
      <c r="F48" s="101"/>
      <c r="G48" s="101"/>
      <c r="H48" s="101"/>
      <c r="I48" s="103"/>
      <c r="J48" s="103"/>
      <c r="K48" s="2"/>
      <c r="L48" s="126"/>
    </row>
    <row r="49" spans="1:13">
      <c r="A49" s="559"/>
      <c r="B49" s="562" t="s">
        <v>926</v>
      </c>
      <c r="C49" s="1060"/>
      <c r="D49" s="1060"/>
      <c r="E49" s="1060"/>
      <c r="F49" s="105"/>
      <c r="G49" s="105"/>
      <c r="H49" s="105"/>
      <c r="I49" s="105"/>
      <c r="J49" s="105"/>
      <c r="K49" s="2"/>
      <c r="L49" s="126"/>
    </row>
    <row r="50" spans="1:13" ht="13.5" thickBot="1">
      <c r="A50" s="588"/>
      <c r="B50" s="589" t="s">
        <v>249</v>
      </c>
      <c r="C50" s="1061"/>
      <c r="D50" s="1061"/>
      <c r="E50" s="1061"/>
      <c r="F50" s="590"/>
      <c r="G50" s="590"/>
      <c r="H50" s="590"/>
      <c r="I50" s="590"/>
      <c r="J50" s="590"/>
      <c r="K50" s="326"/>
      <c r="L50" s="328"/>
    </row>
    <row r="51" spans="1:13">
      <c r="A51" s="463"/>
      <c r="B51" s="586"/>
      <c r="C51" s="464"/>
      <c r="D51" s="464"/>
      <c r="E51" s="464"/>
      <c r="F51" s="464"/>
      <c r="G51" s="464"/>
    </row>
    <row r="52" spans="1:13">
      <c r="A52" s="463"/>
      <c r="B52" s="1" t="s">
        <v>285</v>
      </c>
      <c r="C52" s="464"/>
      <c r="D52" s="464"/>
      <c r="E52" s="464"/>
      <c r="F52" s="464"/>
      <c r="G52" s="464"/>
    </row>
    <row r="53" spans="1:13">
      <c r="A53" s="463"/>
      <c r="B53" s="1" t="s">
        <v>1047</v>
      </c>
      <c r="C53" s="464"/>
      <c r="D53" s="464"/>
      <c r="E53" s="464"/>
      <c r="F53" s="464"/>
      <c r="G53" s="464"/>
    </row>
    <row r="54" spans="1:13">
      <c r="A54" s="463"/>
      <c r="C54" s="464"/>
      <c r="D54" s="464"/>
      <c r="E54" s="464"/>
      <c r="F54" s="464"/>
      <c r="G54" s="464"/>
    </row>
    <row r="55" spans="1:13">
      <c r="A55" s="463"/>
      <c r="C55" s="464"/>
      <c r="D55" s="464"/>
      <c r="E55" s="464"/>
      <c r="F55" s="464"/>
      <c r="G55" s="464"/>
    </row>
    <row r="56" spans="1:13">
      <c r="A56" s="69" t="s">
        <v>206</v>
      </c>
      <c r="B56" s="69"/>
      <c r="C56" s="69"/>
      <c r="D56" s="69"/>
      <c r="E56" s="69"/>
      <c r="F56" s="70"/>
      <c r="G56" s="69"/>
      <c r="H56" s="69"/>
      <c r="I56" s="69"/>
      <c r="J56" s="69"/>
      <c r="K56" s="69"/>
      <c r="L56" s="69"/>
      <c r="M56" s="69"/>
    </row>
    <row r="57" spans="1:13" ht="13.5" thickBot="1">
      <c r="A57" s="709"/>
      <c r="B57" s="709"/>
      <c r="C57" s="709"/>
      <c r="D57" s="709"/>
      <c r="E57" s="709"/>
      <c r="F57" s="569"/>
      <c r="G57" s="709"/>
    </row>
    <row r="58" spans="1:13">
      <c r="A58" s="408"/>
      <c r="B58" s="587" t="s">
        <v>444</v>
      </c>
      <c r="C58" s="184" t="s">
        <v>819</v>
      </c>
      <c r="D58" s="184" t="s">
        <v>819</v>
      </c>
      <c r="E58" s="184" t="s">
        <v>819</v>
      </c>
      <c r="F58" s="184" t="s">
        <v>819</v>
      </c>
      <c r="G58" s="184" t="s">
        <v>819</v>
      </c>
      <c r="H58" s="184" t="s">
        <v>819</v>
      </c>
      <c r="I58" s="185" t="s">
        <v>820</v>
      </c>
      <c r="J58" s="1155" t="s">
        <v>320</v>
      </c>
      <c r="K58" s="1156"/>
      <c r="L58" s="1157"/>
    </row>
    <row r="59" spans="1:13">
      <c r="A59" s="960"/>
      <c r="B59" s="961"/>
      <c r="C59" s="962" t="s">
        <v>144</v>
      </c>
      <c r="D59" s="962" t="s">
        <v>144</v>
      </c>
      <c r="E59" s="962" t="s">
        <v>144</v>
      </c>
      <c r="F59" s="962" t="s">
        <v>144</v>
      </c>
      <c r="G59" s="962" t="s">
        <v>144</v>
      </c>
      <c r="H59" s="962" t="s">
        <v>144</v>
      </c>
      <c r="I59" s="963" t="s">
        <v>781</v>
      </c>
      <c r="J59" s="964" t="s">
        <v>706</v>
      </c>
      <c r="K59" s="964" t="s">
        <v>706</v>
      </c>
      <c r="L59" s="1063" t="s">
        <v>706</v>
      </c>
    </row>
    <row r="60" spans="1:13" ht="13.5" thickBot="1">
      <c r="A60" s="595"/>
      <c r="B60" s="341" t="s">
        <v>500</v>
      </c>
      <c r="C60" s="1062" t="s">
        <v>1055</v>
      </c>
      <c r="D60" s="487" t="s">
        <v>1054</v>
      </c>
      <c r="E60" s="487" t="s">
        <v>1053</v>
      </c>
      <c r="F60" s="874" t="s">
        <v>325</v>
      </c>
      <c r="G60" s="487" t="s">
        <v>324</v>
      </c>
      <c r="H60" s="487" t="s">
        <v>318</v>
      </c>
      <c r="I60" s="487" t="s">
        <v>319</v>
      </c>
      <c r="J60" s="488" t="s">
        <v>321</v>
      </c>
      <c r="K60" s="487" t="s">
        <v>322</v>
      </c>
      <c r="L60" s="489" t="s">
        <v>323</v>
      </c>
    </row>
    <row r="61" spans="1:13">
      <c r="A61" s="591">
        <v>1</v>
      </c>
      <c r="B61" s="712" t="s">
        <v>919</v>
      </c>
      <c r="C61" s="1058"/>
      <c r="D61" s="1058"/>
      <c r="E61" s="1058"/>
      <c r="F61" s="592"/>
      <c r="G61" s="592"/>
      <c r="H61" s="592"/>
      <c r="I61" s="593"/>
      <c r="J61" s="593"/>
      <c r="K61" s="592"/>
      <c r="L61" s="594"/>
    </row>
    <row r="62" spans="1:13">
      <c r="A62" s="560"/>
      <c r="B62" s="561" t="s">
        <v>921</v>
      </c>
      <c r="C62" s="1059"/>
      <c r="D62" s="1059"/>
      <c r="E62" s="1059"/>
      <c r="F62" s="12"/>
      <c r="G62" s="83" t="s">
        <v>638</v>
      </c>
      <c r="H62" s="83"/>
      <c r="I62" s="100"/>
      <c r="J62" s="12"/>
      <c r="K62" s="2"/>
      <c r="L62" s="126"/>
    </row>
    <row r="63" spans="1:13">
      <c r="A63" s="560"/>
      <c r="B63" s="561" t="s">
        <v>922</v>
      </c>
      <c r="C63" s="1059"/>
      <c r="D63" s="1059"/>
      <c r="E63" s="1059"/>
      <c r="F63" s="101"/>
      <c r="G63" s="101"/>
      <c r="H63" s="101"/>
      <c r="I63" s="102"/>
      <c r="J63" s="103"/>
      <c r="K63" s="2"/>
      <c r="L63" s="126"/>
    </row>
    <row r="64" spans="1:13">
      <c r="A64" s="560"/>
      <c r="B64" s="561" t="s">
        <v>923</v>
      </c>
      <c r="C64" s="1059"/>
      <c r="D64" s="1059"/>
      <c r="E64" s="1059"/>
      <c r="F64" s="104"/>
      <c r="G64" s="101"/>
      <c r="H64" s="101"/>
      <c r="I64" s="103"/>
      <c r="J64" s="103"/>
      <c r="K64" s="2"/>
      <c r="L64" s="126"/>
    </row>
    <row r="65" spans="1:12">
      <c r="A65" s="560"/>
      <c r="B65" s="562" t="s">
        <v>924</v>
      </c>
      <c r="C65" s="1060"/>
      <c r="D65" s="1060"/>
      <c r="E65" s="1060"/>
      <c r="F65" s="101"/>
      <c r="G65" s="101"/>
      <c r="H65" s="101"/>
      <c r="I65" s="102"/>
      <c r="J65" s="103"/>
      <c r="K65" s="2"/>
      <c r="L65" s="126"/>
    </row>
    <row r="66" spans="1:12">
      <c r="A66" s="559">
        <v>2</v>
      </c>
      <c r="B66" s="712" t="s">
        <v>920</v>
      </c>
      <c r="C66" s="1058"/>
      <c r="D66" s="1058"/>
      <c r="E66" s="1058"/>
      <c r="F66" s="101"/>
      <c r="G66" s="101"/>
      <c r="H66" s="101"/>
      <c r="I66" s="102"/>
      <c r="J66" s="103"/>
      <c r="K66" s="2"/>
      <c r="L66" s="126"/>
    </row>
    <row r="67" spans="1:12">
      <c r="A67" s="560"/>
      <c r="B67" s="561" t="s">
        <v>921</v>
      </c>
      <c r="C67" s="1059"/>
      <c r="D67" s="1059"/>
      <c r="E67" s="1059"/>
      <c r="F67" s="101"/>
      <c r="G67" s="101"/>
      <c r="H67" s="101"/>
      <c r="I67" s="102"/>
      <c r="J67" s="103"/>
      <c r="K67" s="2"/>
      <c r="L67" s="126"/>
    </row>
    <row r="68" spans="1:12">
      <c r="A68" s="560"/>
      <c r="B68" s="561" t="s">
        <v>922</v>
      </c>
      <c r="C68" s="1059"/>
      <c r="D68" s="1059"/>
      <c r="E68" s="1059"/>
      <c r="F68" s="101"/>
      <c r="G68" s="101"/>
      <c r="H68" s="101"/>
      <c r="I68" s="103"/>
      <c r="J68" s="103"/>
      <c r="K68" s="2"/>
      <c r="L68" s="126"/>
    </row>
    <row r="69" spans="1:12">
      <c r="A69" s="560"/>
      <c r="B69" s="561" t="s">
        <v>923</v>
      </c>
      <c r="C69" s="1059"/>
      <c r="D69" s="1059"/>
      <c r="E69" s="1059"/>
      <c r="F69" s="101"/>
      <c r="G69" s="101"/>
      <c r="H69" s="101"/>
      <c r="I69" s="103"/>
      <c r="J69" s="103"/>
      <c r="K69" s="2"/>
      <c r="L69" s="126"/>
    </row>
    <row r="70" spans="1:12">
      <c r="A70" s="559"/>
      <c r="B70" s="562" t="s">
        <v>925</v>
      </c>
      <c r="C70" s="1060"/>
      <c r="D70" s="1060"/>
      <c r="E70" s="1060"/>
      <c r="F70" s="101"/>
      <c r="G70" s="101"/>
      <c r="H70" s="101"/>
      <c r="I70" s="103"/>
      <c r="J70" s="103"/>
      <c r="K70" s="2"/>
      <c r="L70" s="126"/>
    </row>
    <row r="71" spans="1:12">
      <c r="A71" s="559">
        <v>3</v>
      </c>
      <c r="B71" s="712" t="s">
        <v>927</v>
      </c>
      <c r="C71" s="1058"/>
      <c r="D71" s="1058"/>
      <c r="E71" s="1058"/>
      <c r="F71" s="101"/>
      <c r="G71" s="101"/>
      <c r="H71" s="101"/>
      <c r="I71" s="103"/>
      <c r="J71" s="103"/>
      <c r="K71" s="2"/>
      <c r="L71" s="126"/>
    </row>
    <row r="72" spans="1:12">
      <c r="A72" s="560"/>
      <c r="B72" s="561" t="s">
        <v>921</v>
      </c>
      <c r="C72" s="1059"/>
      <c r="D72" s="1059"/>
      <c r="E72" s="1059"/>
      <c r="F72" s="101"/>
      <c r="G72" s="101"/>
      <c r="H72" s="101"/>
      <c r="I72" s="103"/>
      <c r="J72" s="103"/>
      <c r="K72" s="2"/>
      <c r="L72" s="126"/>
    </row>
    <row r="73" spans="1:12">
      <c r="A73" s="560"/>
      <c r="B73" s="561" t="s">
        <v>922</v>
      </c>
      <c r="C73" s="1059"/>
      <c r="D73" s="1059"/>
      <c r="E73" s="1059"/>
      <c r="F73" s="101"/>
      <c r="G73" s="101"/>
      <c r="H73" s="101"/>
      <c r="I73" s="103"/>
      <c r="J73" s="103"/>
      <c r="K73" s="2"/>
      <c r="L73" s="126"/>
    </row>
    <row r="74" spans="1:12">
      <c r="A74" s="560"/>
      <c r="B74" s="561" t="s">
        <v>923</v>
      </c>
      <c r="C74" s="1059"/>
      <c r="D74" s="1059"/>
      <c r="E74" s="1059"/>
      <c r="F74" s="101"/>
      <c r="G74" s="101"/>
      <c r="H74" s="101"/>
      <c r="I74" s="103"/>
      <c r="J74" s="103"/>
      <c r="K74" s="2"/>
      <c r="L74" s="126"/>
    </row>
    <row r="75" spans="1:12" s="38" customFormat="1">
      <c r="A75" s="559"/>
      <c r="B75" s="562" t="s">
        <v>926</v>
      </c>
      <c r="C75" s="1060"/>
      <c r="D75" s="1060"/>
      <c r="E75" s="1060"/>
      <c r="F75" s="105"/>
      <c r="G75" s="105"/>
      <c r="H75" s="105"/>
      <c r="I75" s="105"/>
      <c r="J75" s="105"/>
      <c r="K75" s="2"/>
      <c r="L75" s="126"/>
    </row>
    <row r="76" spans="1:12" ht="13.5" thickBot="1">
      <c r="A76" s="588"/>
      <c r="B76" s="589" t="s">
        <v>249</v>
      </c>
      <c r="C76" s="1061"/>
      <c r="D76" s="1061"/>
      <c r="E76" s="1061"/>
      <c r="F76" s="590"/>
      <c r="G76" s="590"/>
      <c r="H76" s="590"/>
      <c r="I76" s="590"/>
      <c r="J76" s="590"/>
      <c r="K76" s="326"/>
      <c r="L76" s="328"/>
    </row>
    <row r="78" spans="1:12">
      <c r="B78" s="1" t="s">
        <v>994</v>
      </c>
    </row>
    <row r="79" spans="1:12">
      <c r="B79" s="1" t="s">
        <v>1047</v>
      </c>
    </row>
  </sheetData>
  <mergeCells count="3">
    <mergeCell ref="J6:L6"/>
    <mergeCell ref="J32:L32"/>
    <mergeCell ref="J58:L58"/>
  </mergeCells>
  <phoneticPr fontId="0" type="noConversion"/>
  <printOptions gridLines="1"/>
  <pageMargins left="0.75" right="0.75" top="1" bottom="1" header="0.5" footer="0.5"/>
  <pageSetup paperSize="9" scale="70" fitToHeight="3" orientation="landscape" r:id="rId1"/>
  <headerFooter alignWithMargins="0"/>
  <rowBreaks count="2" manualBreakCount="2">
    <brk id="28" max="12" man="1"/>
    <brk id="54" max="12" man="1"/>
  </rowBreaks>
</worksheet>
</file>

<file path=xl/worksheets/sheet12.xml><?xml version="1.0" encoding="utf-8"?>
<worksheet xmlns="http://schemas.openxmlformats.org/spreadsheetml/2006/main" xmlns:r="http://schemas.openxmlformats.org/officeDocument/2006/relationships">
  <sheetPr codeName="Sheet13">
    <pageSetUpPr fitToPage="1"/>
  </sheetPr>
  <dimension ref="A1:AO102"/>
  <sheetViews>
    <sheetView view="pageBreakPreview" zoomScale="80" zoomScaleNormal="80" zoomScaleSheetLayoutView="80" workbookViewId="0"/>
  </sheetViews>
  <sheetFormatPr defaultRowHeight="12.75"/>
  <cols>
    <col min="1" max="1" width="4.85546875" style="6" customWidth="1"/>
    <col min="2" max="2" width="46.85546875" style="784" customWidth="1"/>
    <col min="3" max="3" width="22.42578125" style="6" customWidth="1"/>
    <col min="4" max="4" width="15.140625" style="6" customWidth="1"/>
    <col min="5" max="5" width="14.42578125" style="6" customWidth="1"/>
    <col min="6" max="6" width="14.28515625" style="6" customWidth="1"/>
    <col min="7" max="7" width="11" style="6" customWidth="1"/>
    <col min="8" max="16384" width="9.140625" style="6"/>
  </cols>
  <sheetData>
    <row r="1" spans="1:41">
      <c r="A1" s="693" t="s">
        <v>143</v>
      </c>
      <c r="B1" s="895"/>
      <c r="C1" s="315"/>
      <c r="D1" s="315"/>
      <c r="E1" s="315"/>
      <c r="F1" s="315"/>
      <c r="G1" s="895"/>
      <c r="H1" s="895"/>
    </row>
    <row r="2" spans="1:41">
      <c r="A2" s="322" t="s">
        <v>358</v>
      </c>
      <c r="B2" s="322"/>
      <c r="C2" s="769"/>
      <c r="D2" s="770"/>
      <c r="E2" s="770" t="s">
        <v>715</v>
      </c>
      <c r="F2" s="770"/>
      <c r="G2" s="770"/>
      <c r="H2" s="770"/>
    </row>
    <row r="3" spans="1:41" ht="13.5" thickBot="1">
      <c r="A3" s="80"/>
      <c r="B3" s="782"/>
      <c r="C3" s="80"/>
      <c r="D3" s="80"/>
      <c r="E3" s="80"/>
      <c r="F3" s="80"/>
    </row>
    <row r="4" spans="1:41" ht="12.75" customHeight="1">
      <c r="A4" s="877"/>
      <c r="B4" s="515" t="s">
        <v>503</v>
      </c>
      <c r="C4" s="184" t="s">
        <v>819</v>
      </c>
      <c r="D4" s="184" t="s">
        <v>819</v>
      </c>
      <c r="E4" s="185" t="s">
        <v>820</v>
      </c>
      <c r="F4" s="1155" t="s">
        <v>320</v>
      </c>
      <c r="G4" s="1156"/>
      <c r="H4" s="1157"/>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row>
    <row r="5" spans="1:41" ht="13.5" thickBot="1">
      <c r="A5" s="878"/>
      <c r="B5" s="604" t="s">
        <v>760</v>
      </c>
      <c r="C5" s="487" t="s">
        <v>324</v>
      </c>
      <c r="D5" s="487" t="s">
        <v>318</v>
      </c>
      <c r="E5" s="487" t="s">
        <v>319</v>
      </c>
      <c r="F5" s="488" t="s">
        <v>321</v>
      </c>
      <c r="G5" s="487" t="s">
        <v>322</v>
      </c>
      <c r="H5" s="489" t="s">
        <v>323</v>
      </c>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row>
    <row r="6" spans="1:41">
      <c r="A6" s="681" t="s">
        <v>561</v>
      </c>
      <c r="B6" s="621" t="s">
        <v>761</v>
      </c>
      <c r="C6" s="77"/>
      <c r="D6" s="77"/>
      <c r="E6" s="77"/>
      <c r="F6" s="77"/>
      <c r="G6" s="77"/>
      <c r="H6" s="77"/>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row>
    <row r="7" spans="1:41">
      <c r="A7" s="136">
        <v>1</v>
      </c>
      <c r="B7" s="147"/>
      <c r="C7" s="109"/>
      <c r="D7" s="771"/>
      <c r="E7" s="772"/>
      <c r="F7" s="772"/>
      <c r="G7" s="3"/>
      <c r="H7" s="3"/>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row>
    <row r="8" spans="1:41">
      <c r="A8" s="136">
        <v>2</v>
      </c>
      <c r="B8" s="147"/>
      <c r="C8" s="109"/>
      <c r="D8" s="85"/>
      <c r="E8" s="133"/>
      <c r="F8" s="133"/>
      <c r="G8" s="3"/>
      <c r="H8" s="3"/>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row>
    <row r="9" spans="1:41">
      <c r="A9" s="136">
        <v>3</v>
      </c>
      <c r="B9" s="147"/>
      <c r="C9" s="109"/>
      <c r="D9" s="85"/>
      <c r="E9" s="133"/>
      <c r="F9" s="133"/>
      <c r="G9" s="3"/>
      <c r="H9" s="3"/>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row>
    <row r="10" spans="1:41" ht="12.75" customHeight="1">
      <c r="A10" s="113"/>
      <c r="B10" s="112" t="s">
        <v>471</v>
      </c>
      <c r="C10" s="110"/>
      <c r="D10" s="773"/>
      <c r="E10" s="773"/>
      <c r="F10" s="773"/>
      <c r="G10" s="773"/>
      <c r="H10" s="773"/>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row>
    <row r="11" spans="1:41" ht="12.75" customHeight="1">
      <c r="A11" s="15" t="s">
        <v>562</v>
      </c>
      <c r="B11" s="14" t="s">
        <v>780</v>
      </c>
      <c r="C11" s="111"/>
      <c r="D11" s="774"/>
      <c r="E11" s="774"/>
      <c r="F11" s="774"/>
      <c r="G11" s="3"/>
      <c r="H11" s="3"/>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row>
    <row r="12" spans="1:41" ht="12.75" customHeight="1">
      <c r="A12" s="136">
        <v>1</v>
      </c>
      <c r="B12" s="147"/>
      <c r="C12" s="109"/>
      <c r="D12" s="772"/>
      <c r="E12" s="772"/>
      <c r="F12" s="772"/>
      <c r="G12" s="3"/>
      <c r="H12" s="3"/>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row>
    <row r="13" spans="1:41">
      <c r="A13" s="136">
        <v>2</v>
      </c>
      <c r="B13" s="147"/>
      <c r="C13" s="3"/>
      <c r="D13" s="85"/>
      <c r="E13" s="133"/>
      <c r="F13" s="133"/>
      <c r="G13" s="3"/>
      <c r="H13" s="3"/>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row>
    <row r="14" spans="1:41" ht="12.75" customHeight="1">
      <c r="A14" s="136">
        <v>3</v>
      </c>
      <c r="B14" s="147"/>
      <c r="C14" s="3"/>
      <c r="D14" s="85"/>
      <c r="E14" s="133"/>
      <c r="F14" s="133"/>
      <c r="G14" s="3"/>
      <c r="H14" s="3"/>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row>
    <row r="15" spans="1:41" ht="12.75" customHeight="1">
      <c r="A15" s="113"/>
      <c r="B15" s="112" t="s">
        <v>471</v>
      </c>
      <c r="C15" s="775"/>
      <c r="D15" s="773"/>
      <c r="E15" s="773"/>
      <c r="F15" s="773"/>
      <c r="G15" s="773"/>
      <c r="H15" s="773"/>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row>
    <row r="16" spans="1:41" s="777" customFormat="1" ht="12.75" customHeight="1">
      <c r="A16" s="223"/>
      <c r="B16" s="783"/>
      <c r="C16" s="776"/>
      <c r="D16" s="774"/>
      <c r="E16" s="774"/>
      <c r="F16" s="774"/>
      <c r="G16" s="776"/>
      <c r="H16" s="77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row>
    <row r="17" spans="1:41">
      <c r="A17" s="113"/>
      <c r="B17" s="112" t="s">
        <v>467</v>
      </c>
      <c r="C17" s="113"/>
      <c r="D17" s="773"/>
      <c r="E17" s="773"/>
      <c r="F17" s="773"/>
      <c r="G17" s="773"/>
      <c r="H17" s="773"/>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row>
    <row r="18" spans="1:41" s="777" customFormat="1">
      <c r="A18" s="436"/>
      <c r="B18" s="596"/>
      <c r="C18" s="597"/>
      <c r="D18" s="778"/>
      <c r="E18" s="778"/>
      <c r="F18" s="778"/>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row>
    <row r="19" spans="1:41" ht="13.5" thickBot="1">
      <c r="A19" s="80"/>
      <c r="B19" s="782"/>
      <c r="C19" s="80"/>
      <c r="D19" s="80"/>
      <c r="E19" s="80"/>
      <c r="F19" s="80"/>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row>
    <row r="20" spans="1:41" ht="14.25">
      <c r="A20" s="879"/>
      <c r="B20" s="880" t="s">
        <v>795</v>
      </c>
      <c r="C20" s="184" t="s">
        <v>819</v>
      </c>
      <c r="D20" s="184" t="s">
        <v>819</v>
      </c>
      <c r="E20" s="185" t="s">
        <v>820</v>
      </c>
      <c r="F20" s="1174" t="s">
        <v>320</v>
      </c>
      <c r="G20" s="1174"/>
      <c r="H20" s="1175"/>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row>
    <row r="21" spans="1:41" ht="15" thickBot="1">
      <c r="A21" s="881"/>
      <c r="B21" s="604" t="s">
        <v>760</v>
      </c>
      <c r="C21" s="487" t="s">
        <v>324</v>
      </c>
      <c r="D21" s="487" t="s">
        <v>318</v>
      </c>
      <c r="E21" s="487" t="s">
        <v>319</v>
      </c>
      <c r="F21" s="487" t="s">
        <v>321</v>
      </c>
      <c r="G21" s="487" t="s">
        <v>322</v>
      </c>
      <c r="H21" s="489" t="s">
        <v>323</v>
      </c>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row>
    <row r="22" spans="1:41">
      <c r="A22" s="77">
        <v>1</v>
      </c>
      <c r="B22" s="875" t="s">
        <v>362</v>
      </c>
      <c r="C22" s="77"/>
      <c r="D22" s="876"/>
      <c r="E22" s="876"/>
      <c r="F22" s="876"/>
      <c r="G22" s="77"/>
      <c r="H22" s="77"/>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row>
    <row r="23" spans="1:41">
      <c r="A23" s="3">
        <v>2</v>
      </c>
      <c r="B23" s="4" t="s">
        <v>796</v>
      </c>
      <c r="C23" s="3"/>
      <c r="D23" s="779"/>
      <c r="E23" s="779"/>
      <c r="F23" s="779"/>
      <c r="G23" s="3"/>
      <c r="H23" s="3"/>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row>
    <row r="24" spans="1:41">
      <c r="A24" s="3">
        <v>3</v>
      </c>
      <c r="B24" s="58" t="s">
        <v>359</v>
      </c>
      <c r="C24" s="3"/>
      <c r="D24" s="780"/>
      <c r="E24" s="780"/>
      <c r="F24" s="780"/>
      <c r="G24" s="3"/>
      <c r="H24" s="3"/>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row>
    <row r="25" spans="1:41">
      <c r="A25" s="3"/>
      <c r="B25" s="4"/>
      <c r="C25" s="3"/>
      <c r="D25" s="780"/>
      <c r="E25" s="780"/>
      <c r="F25" s="780"/>
      <c r="G25" s="3"/>
      <c r="H25" s="3"/>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row>
    <row r="26" spans="1:41">
      <c r="A26" s="3">
        <v>4</v>
      </c>
      <c r="B26" s="4" t="s">
        <v>797</v>
      </c>
      <c r="C26" s="3"/>
      <c r="D26" s="85"/>
      <c r="E26" s="85"/>
      <c r="F26" s="85"/>
      <c r="G26" s="3"/>
      <c r="H26" s="3"/>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row>
    <row r="27" spans="1:41">
      <c r="A27" s="3">
        <v>5</v>
      </c>
      <c r="B27" s="4" t="s">
        <v>798</v>
      </c>
      <c r="C27" s="3"/>
      <c r="D27" s="85"/>
      <c r="E27" s="85"/>
      <c r="F27" s="85"/>
      <c r="G27" s="3"/>
      <c r="H27" s="3"/>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row>
    <row r="28" spans="1:41">
      <c r="A28" s="3">
        <v>6</v>
      </c>
      <c r="B28" s="4" t="s">
        <v>799</v>
      </c>
      <c r="C28" s="3"/>
      <c r="D28" s="85"/>
      <c r="E28" s="85"/>
      <c r="F28" s="85"/>
      <c r="G28" s="3"/>
      <c r="H28" s="3"/>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row>
    <row r="29" spans="1:41">
      <c r="A29" s="3">
        <v>7</v>
      </c>
      <c r="B29" s="4" t="s">
        <v>800</v>
      </c>
      <c r="C29" s="3"/>
      <c r="D29" s="85"/>
      <c r="E29" s="85"/>
      <c r="F29" s="85"/>
      <c r="G29" s="3"/>
      <c r="H29" s="3"/>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row>
    <row r="30" spans="1:41">
      <c r="A30" s="3">
        <v>8</v>
      </c>
      <c r="B30" s="4" t="s">
        <v>801</v>
      </c>
      <c r="C30" s="3"/>
      <c r="D30" s="85"/>
      <c r="E30" s="85"/>
      <c r="F30" s="85"/>
      <c r="G30" s="3"/>
      <c r="H30" s="3"/>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row>
    <row r="31" spans="1:41">
      <c r="A31" s="3">
        <v>9</v>
      </c>
      <c r="B31" s="96" t="s">
        <v>802</v>
      </c>
      <c r="C31" s="3"/>
      <c r="D31" s="85"/>
      <c r="E31" s="85"/>
      <c r="F31" s="85"/>
      <c r="G31" s="3"/>
      <c r="H31" s="3"/>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row>
    <row r="32" spans="1:41">
      <c r="A32" s="3">
        <v>10</v>
      </c>
      <c r="B32" s="4" t="s">
        <v>363</v>
      </c>
      <c r="C32" s="3"/>
      <c r="D32" s="85"/>
      <c r="E32" s="85"/>
      <c r="F32" s="85"/>
      <c r="G32" s="3"/>
      <c r="H32" s="3"/>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row>
    <row r="33" spans="1:41">
      <c r="A33" s="3">
        <v>11</v>
      </c>
      <c r="B33" s="4" t="s">
        <v>803</v>
      </c>
      <c r="C33" s="3"/>
      <c r="D33" s="85"/>
      <c r="E33" s="85"/>
      <c r="F33" s="85"/>
      <c r="G33" s="3"/>
      <c r="H33" s="3"/>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row>
    <row r="34" spans="1:41">
      <c r="A34" s="3">
        <v>12</v>
      </c>
      <c r="B34" s="58" t="s">
        <v>360</v>
      </c>
      <c r="C34" s="3"/>
      <c r="D34" s="188"/>
      <c r="E34" s="188"/>
      <c r="F34" s="188"/>
      <c r="G34" s="3"/>
      <c r="H34" s="3"/>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row>
    <row r="35" spans="1:41">
      <c r="A35" s="3"/>
      <c r="B35" s="4"/>
      <c r="C35" s="3"/>
      <c r="D35" s="188"/>
      <c r="E35" s="188"/>
      <c r="F35" s="188"/>
      <c r="G35" s="3"/>
      <c r="H35" s="3"/>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row>
    <row r="36" spans="1:41">
      <c r="A36" s="3">
        <v>13</v>
      </c>
      <c r="B36" s="58" t="s">
        <v>361</v>
      </c>
      <c r="C36" s="3"/>
      <c r="D36" s="781"/>
      <c r="E36" s="781"/>
      <c r="F36" s="781"/>
      <c r="G36" s="3"/>
      <c r="H36" s="3"/>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row>
    <row r="37" spans="1:41">
      <c r="A37" s="228"/>
      <c r="B37" s="465"/>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row>
    <row r="38" spans="1:41">
      <c r="A38" s="228"/>
      <c r="B38" s="465"/>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row>
    <row r="39" spans="1:41">
      <c r="A39" s="228"/>
      <c r="B39" s="465"/>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row>
    <row r="40" spans="1:41">
      <c r="A40" s="228"/>
      <c r="B40" s="465"/>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row>
    <row r="41" spans="1:41">
      <c r="A41" s="228"/>
      <c r="B41" s="465"/>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row>
    <row r="42" spans="1:41">
      <c r="B42" s="465"/>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row>
    <row r="43" spans="1:41">
      <c r="B43" s="465"/>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row>
    <row r="44" spans="1:41">
      <c r="B44" s="465"/>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row>
    <row r="45" spans="1:41">
      <c r="B45" s="465"/>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row>
    <row r="46" spans="1:41">
      <c r="B46" s="465"/>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row>
    <row r="47" spans="1:41">
      <c r="B47" s="465"/>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row>
    <row r="48" spans="1:41">
      <c r="B48" s="465"/>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row>
    <row r="49" spans="2:41">
      <c r="B49" s="465"/>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row>
    <row r="50" spans="2:41">
      <c r="B50" s="465"/>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row>
    <row r="51" spans="2:41">
      <c r="B51" s="465"/>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row>
    <row r="52" spans="2:41">
      <c r="B52" s="465"/>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row>
    <row r="53" spans="2:41">
      <c r="B53" s="465"/>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row>
    <row r="54" spans="2:41">
      <c r="B54" s="465"/>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row>
    <row r="55" spans="2:41">
      <c r="B55" s="465"/>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row>
    <row r="56" spans="2:41">
      <c r="B56" s="465"/>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row>
    <row r="57" spans="2:41">
      <c r="B57" s="465"/>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row>
    <row r="58" spans="2:41">
      <c r="B58" s="465"/>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row>
    <row r="59" spans="2:41">
      <c r="B59" s="465"/>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row>
    <row r="60" spans="2:41">
      <c r="B60" s="465"/>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row>
    <row r="61" spans="2:41">
      <c r="B61" s="465"/>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row>
    <row r="62" spans="2:41">
      <c r="B62" s="465"/>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row>
    <row r="63" spans="2:41">
      <c r="B63" s="465"/>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row>
    <row r="64" spans="2:41">
      <c r="B64" s="465"/>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row>
    <row r="65" spans="2:41">
      <c r="B65" s="465"/>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row>
    <row r="66" spans="2:41">
      <c r="B66" s="465"/>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row>
    <row r="67" spans="2:41">
      <c r="B67" s="465"/>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row>
    <row r="68" spans="2:41">
      <c r="B68" s="465"/>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row>
    <row r="69" spans="2:41">
      <c r="B69" s="465"/>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row>
    <row r="70" spans="2:41">
      <c r="B70" s="465"/>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row>
    <row r="71" spans="2:41">
      <c r="B71" s="465"/>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row>
    <row r="72" spans="2:41">
      <c r="B72" s="465"/>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row>
    <row r="73" spans="2:41">
      <c r="B73" s="465"/>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row>
    <row r="74" spans="2:41">
      <c r="B74" s="465"/>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row>
    <row r="75" spans="2:41">
      <c r="B75" s="465"/>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row>
    <row r="76" spans="2:41">
      <c r="B76" s="465"/>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row>
    <row r="77" spans="2:41">
      <c r="B77" s="465"/>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row>
    <row r="78" spans="2:41">
      <c r="B78" s="465"/>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row>
    <row r="79" spans="2:41">
      <c r="B79" s="465"/>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row>
    <row r="80" spans="2:41">
      <c r="B80" s="465"/>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228"/>
    </row>
    <row r="81" spans="2:41">
      <c r="B81" s="465"/>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228"/>
    </row>
    <row r="82" spans="2:41">
      <c r="B82" s="465"/>
      <c r="C82" s="228"/>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228"/>
    </row>
    <row r="83" spans="2:41">
      <c r="B83" s="465"/>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228"/>
    </row>
    <row r="84" spans="2:41">
      <c r="B84" s="465"/>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228"/>
    </row>
    <row r="85" spans="2:41">
      <c r="B85" s="465"/>
      <c r="C85" s="228"/>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228"/>
    </row>
    <row r="86" spans="2:41">
      <c r="B86" s="465"/>
      <c r="C86" s="228"/>
      <c r="D86" s="228"/>
      <c r="E86" s="228"/>
      <c r="F86" s="228"/>
      <c r="G86" s="22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228"/>
    </row>
    <row r="87" spans="2:41">
      <c r="B87" s="465"/>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228"/>
    </row>
    <row r="88" spans="2:41">
      <c r="B88" s="465"/>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228"/>
    </row>
    <row r="89" spans="2:41">
      <c r="B89" s="465"/>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8"/>
    </row>
    <row r="90" spans="2:41">
      <c r="B90" s="465"/>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8"/>
      <c r="AJ90" s="228"/>
      <c r="AK90" s="228"/>
      <c r="AL90" s="228"/>
      <c r="AM90" s="228"/>
      <c r="AN90" s="228"/>
      <c r="AO90" s="228"/>
    </row>
    <row r="91" spans="2:41">
      <c r="B91" s="465"/>
      <c r="C91" s="228"/>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228"/>
      <c r="AN91" s="228"/>
      <c r="AO91" s="228"/>
    </row>
    <row r="92" spans="2:41">
      <c r="B92" s="465"/>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228"/>
      <c r="AI92" s="228"/>
      <c r="AJ92" s="228"/>
      <c r="AK92" s="228"/>
      <c r="AL92" s="228"/>
      <c r="AM92" s="228"/>
      <c r="AN92" s="228"/>
      <c r="AO92" s="228"/>
    </row>
    <row r="93" spans="2:41">
      <c r="B93" s="465"/>
      <c r="C93" s="228"/>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8"/>
      <c r="AN93" s="228"/>
      <c r="AO93" s="228"/>
    </row>
    <row r="94" spans="2:41">
      <c r="B94" s="465"/>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28"/>
    </row>
    <row r="95" spans="2:41">
      <c r="B95" s="465"/>
      <c r="C95" s="228"/>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228"/>
    </row>
    <row r="96" spans="2:41">
      <c r="B96" s="465"/>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228"/>
    </row>
    <row r="97" spans="2:41">
      <c r="B97" s="465"/>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228"/>
    </row>
    <row r="98" spans="2:41">
      <c r="B98" s="465"/>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228"/>
    </row>
    <row r="99" spans="2:41">
      <c r="B99" s="465"/>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228"/>
    </row>
    <row r="100" spans="2:41">
      <c r="B100" s="465"/>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228"/>
    </row>
    <row r="101" spans="2:41">
      <c r="B101" s="465"/>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228"/>
    </row>
    <row r="102" spans="2:41">
      <c r="B102" s="465"/>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8"/>
    </row>
  </sheetData>
  <mergeCells count="2">
    <mergeCell ref="F4:H4"/>
    <mergeCell ref="F20:H20"/>
  </mergeCells>
  <phoneticPr fontId="0" type="noConversion"/>
  <printOptions gridLines="1"/>
  <pageMargins left="0.75" right="0.75" top="1" bottom="1" header="0.5" footer="0.5"/>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sheetPr codeName="Sheet14">
    <pageSetUpPr fitToPage="1"/>
  </sheetPr>
  <dimension ref="A1:AL103"/>
  <sheetViews>
    <sheetView view="pageBreakPreview" zoomScaleNormal="80" zoomScaleSheetLayoutView="100" workbookViewId="0"/>
  </sheetViews>
  <sheetFormatPr defaultRowHeight="12.75"/>
  <cols>
    <col min="1" max="1" width="6.28515625" style="1" customWidth="1"/>
    <col min="2" max="2" width="49.7109375" style="1" customWidth="1"/>
    <col min="3" max="3" width="8.42578125" style="6" bestFit="1" customWidth="1"/>
    <col min="4" max="5" width="15.85546875" style="6" customWidth="1"/>
    <col min="6" max="6" width="13.140625" style="6" customWidth="1"/>
    <col min="7" max="8" width="12.85546875" style="6" customWidth="1"/>
    <col min="9" max="16384" width="9.140625" style="1"/>
  </cols>
  <sheetData>
    <row r="1" spans="1:38">
      <c r="A1" s="693" t="s">
        <v>143</v>
      </c>
      <c r="B1" s="315"/>
      <c r="C1" s="315"/>
      <c r="D1" s="315"/>
      <c r="E1" s="315"/>
      <c r="F1" s="315"/>
      <c r="G1" s="895"/>
      <c r="H1" s="895"/>
    </row>
    <row r="2" spans="1:38">
      <c r="A2" s="322" t="s">
        <v>528</v>
      </c>
      <c r="B2" s="322"/>
      <c r="C2" s="769"/>
      <c r="D2" s="770"/>
      <c r="E2" s="770" t="s">
        <v>716</v>
      </c>
      <c r="F2" s="770"/>
      <c r="G2" s="770"/>
      <c r="H2" s="770"/>
    </row>
    <row r="3" spans="1:38" ht="13.5" thickBot="1">
      <c r="A3" s="186"/>
      <c r="B3" s="805"/>
      <c r="C3" s="806"/>
      <c r="D3" s="807"/>
      <c r="E3" s="807"/>
      <c r="F3" s="807"/>
      <c r="G3" s="228"/>
      <c r="H3" s="228"/>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row>
    <row r="4" spans="1:38" ht="18" customHeight="1">
      <c r="A4" s="598"/>
      <c r="B4" s="515" t="s">
        <v>503</v>
      </c>
      <c r="C4" s="184" t="s">
        <v>819</v>
      </c>
      <c r="D4" s="184" t="s">
        <v>819</v>
      </c>
      <c r="E4" s="185" t="s">
        <v>820</v>
      </c>
      <c r="F4" s="1174" t="s">
        <v>320</v>
      </c>
      <c r="G4" s="1174"/>
      <c r="H4" s="1175"/>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row>
    <row r="5" spans="1:38" ht="13.5" thickBot="1">
      <c r="A5" s="808"/>
      <c r="B5" s="604" t="s">
        <v>705</v>
      </c>
      <c r="C5" s="487" t="s">
        <v>324</v>
      </c>
      <c r="D5" s="487" t="s">
        <v>318</v>
      </c>
      <c r="E5" s="487" t="s">
        <v>319</v>
      </c>
      <c r="F5" s="487" t="s">
        <v>321</v>
      </c>
      <c r="G5" s="487" t="s">
        <v>322</v>
      </c>
      <c r="H5" s="489" t="s">
        <v>323</v>
      </c>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row>
    <row r="6" spans="1:38">
      <c r="A6" s="601"/>
      <c r="B6" s="602"/>
      <c r="C6" s="602"/>
      <c r="D6" s="77"/>
      <c r="E6" s="77"/>
      <c r="F6" s="77"/>
      <c r="G6" s="77"/>
      <c r="H6" s="716"/>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row>
    <row r="7" spans="1:38">
      <c r="A7" s="809" t="s">
        <v>561</v>
      </c>
      <c r="B7" s="118" t="s">
        <v>707</v>
      </c>
      <c r="C7" s="11"/>
      <c r="D7" s="3"/>
      <c r="E7" s="3"/>
      <c r="F7" s="3"/>
      <c r="G7" s="3"/>
      <c r="H7" s="785"/>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row>
    <row r="8" spans="1:38">
      <c r="A8" s="599">
        <v>1</v>
      </c>
      <c r="B8" s="121" t="s">
        <v>708</v>
      </c>
      <c r="C8" s="48"/>
      <c r="D8" s="786"/>
      <c r="E8" s="787"/>
      <c r="F8" s="788"/>
      <c r="G8" s="3"/>
      <c r="H8" s="785"/>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38">
      <c r="A9" s="599">
        <v>2</v>
      </c>
      <c r="B9" s="121" t="s">
        <v>709</v>
      </c>
      <c r="C9" s="48"/>
      <c r="D9" s="786"/>
      <c r="E9" s="787"/>
      <c r="F9" s="789"/>
      <c r="G9" s="3"/>
      <c r="H9" s="785"/>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row>
    <row r="10" spans="1:38">
      <c r="A10" s="599">
        <v>3</v>
      </c>
      <c r="B10" s="121" t="s">
        <v>710</v>
      </c>
      <c r="C10" s="48"/>
      <c r="D10" s="786"/>
      <c r="E10" s="787"/>
      <c r="F10" s="789"/>
      <c r="G10" s="3"/>
      <c r="H10" s="785"/>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row>
    <row r="11" spans="1:38">
      <c r="A11" s="599">
        <v>4</v>
      </c>
      <c r="B11" s="121" t="s">
        <v>711</v>
      </c>
      <c r="C11" s="48"/>
      <c r="D11" s="786"/>
      <c r="E11" s="787"/>
      <c r="F11" s="789"/>
      <c r="G11" s="3"/>
      <c r="H11" s="785"/>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row>
    <row r="12" spans="1:38">
      <c r="A12" s="600"/>
      <c r="B12" s="122" t="s">
        <v>471</v>
      </c>
      <c r="C12" s="790"/>
      <c r="D12" s="791"/>
      <c r="E12" s="775"/>
      <c r="F12" s="792"/>
      <c r="G12" s="792"/>
      <c r="H12" s="793"/>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row>
    <row r="13" spans="1:38">
      <c r="A13" s="810"/>
      <c r="B13" s="158"/>
      <c r="C13" s="220"/>
      <c r="D13" s="811"/>
      <c r="E13" s="3"/>
      <c r="F13" s="79"/>
      <c r="G13" s="3"/>
      <c r="H13" s="785"/>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row>
    <row r="14" spans="1:38">
      <c r="A14" s="812" t="s">
        <v>562</v>
      </c>
      <c r="B14" s="813" t="s">
        <v>527</v>
      </c>
      <c r="C14" s="814"/>
      <c r="D14" s="794"/>
      <c r="E14" s="3"/>
      <c r="F14" s="79"/>
      <c r="G14" s="3"/>
      <c r="H14" s="785"/>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row>
    <row r="15" spans="1:38">
      <c r="A15" s="599">
        <v>1</v>
      </c>
      <c r="B15" s="121" t="s">
        <v>712</v>
      </c>
      <c r="C15" s="48"/>
      <c r="D15" s="786"/>
      <c r="E15" s="787"/>
      <c r="F15" s="789"/>
      <c r="G15" s="3"/>
      <c r="H15" s="785"/>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row>
    <row r="16" spans="1:38">
      <c r="A16" s="599">
        <v>2</v>
      </c>
      <c r="B16" s="121" t="s">
        <v>748</v>
      </c>
      <c r="C16" s="48"/>
      <c r="D16" s="786"/>
      <c r="E16" s="787"/>
      <c r="F16" s="789"/>
      <c r="G16" s="3"/>
      <c r="H16" s="785"/>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row>
    <row r="17" spans="1:38">
      <c r="A17" s="599">
        <v>3</v>
      </c>
      <c r="B17" s="121" t="s">
        <v>749</v>
      </c>
      <c r="C17" s="48"/>
      <c r="D17" s="786"/>
      <c r="E17" s="787"/>
      <c r="F17" s="789"/>
      <c r="G17" s="3"/>
      <c r="H17" s="785"/>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row>
    <row r="18" spans="1:38">
      <c r="A18" s="599">
        <v>4</v>
      </c>
      <c r="B18" s="121" t="s">
        <v>750</v>
      </c>
      <c r="C18" s="48"/>
      <c r="D18" s="786"/>
      <c r="E18" s="787"/>
      <c r="F18" s="789"/>
      <c r="G18" s="3"/>
      <c r="H18" s="785"/>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row>
    <row r="19" spans="1:38">
      <c r="A19" s="599">
        <v>5</v>
      </c>
      <c r="B19" s="121" t="s">
        <v>751</v>
      </c>
      <c r="C19" s="48"/>
      <c r="D19" s="786"/>
      <c r="E19" s="787"/>
      <c r="F19" s="789"/>
      <c r="G19" s="3"/>
      <c r="H19" s="785"/>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row>
    <row r="20" spans="1:38">
      <c r="A20" s="599">
        <v>6</v>
      </c>
      <c r="B20" s="121" t="s">
        <v>752</v>
      </c>
      <c r="C20" s="48"/>
      <c r="D20" s="786"/>
      <c r="E20" s="787"/>
      <c r="F20" s="789"/>
      <c r="G20" s="3"/>
      <c r="H20" s="785"/>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row>
    <row r="21" spans="1:38">
      <c r="A21" s="599">
        <v>7</v>
      </c>
      <c r="B21" s="121" t="s">
        <v>753</v>
      </c>
      <c r="C21" s="48"/>
      <c r="D21" s="786"/>
      <c r="E21" s="787"/>
      <c r="F21" s="789"/>
      <c r="G21" s="3"/>
      <c r="H21" s="785"/>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row>
    <row r="22" spans="1:38">
      <c r="A22" s="599">
        <v>8</v>
      </c>
      <c r="B22" s="121" t="s">
        <v>754</v>
      </c>
      <c r="C22" s="48"/>
      <c r="D22" s="786"/>
      <c r="E22" s="787"/>
      <c r="F22" s="789"/>
      <c r="G22" s="3"/>
      <c r="H22" s="785"/>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row>
    <row r="23" spans="1:38">
      <c r="A23" s="599">
        <v>9</v>
      </c>
      <c r="B23" s="121" t="s">
        <v>755</v>
      </c>
      <c r="C23" s="48"/>
      <c r="D23" s="786"/>
      <c r="E23" s="787"/>
      <c r="F23" s="789"/>
      <c r="G23" s="3"/>
      <c r="H23" s="785"/>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row>
    <row r="24" spans="1:38">
      <c r="A24" s="599">
        <v>10</v>
      </c>
      <c r="B24" s="121" t="s">
        <v>756</v>
      </c>
      <c r="C24" s="48"/>
      <c r="D24" s="786"/>
      <c r="E24" s="787"/>
      <c r="F24" s="789"/>
      <c r="G24" s="3"/>
      <c r="H24" s="785"/>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row>
    <row r="25" spans="1:38">
      <c r="A25" s="599">
        <v>11</v>
      </c>
      <c r="B25" s="121" t="s">
        <v>757</v>
      </c>
      <c r="C25" s="48"/>
      <c r="D25" s="786"/>
      <c r="E25" s="787"/>
      <c r="F25" s="789"/>
      <c r="G25" s="3"/>
      <c r="H25" s="785"/>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1:38">
      <c r="A26" s="599">
        <v>12</v>
      </c>
      <c r="B26" s="121" t="s">
        <v>758</v>
      </c>
      <c r="C26" s="48"/>
      <c r="D26" s="786"/>
      <c r="E26" s="787"/>
      <c r="F26" s="789"/>
      <c r="G26" s="3"/>
      <c r="H26" s="785"/>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8">
      <c r="A27" s="599">
        <v>13</v>
      </c>
      <c r="B27" s="121" t="s">
        <v>759</v>
      </c>
      <c r="C27" s="48"/>
      <c r="D27" s="786"/>
      <c r="E27" s="787"/>
      <c r="F27" s="789"/>
      <c r="G27" s="3"/>
      <c r="H27" s="785"/>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row>
    <row r="28" spans="1:38">
      <c r="A28" s="599">
        <v>14</v>
      </c>
      <c r="B28" s="121" t="s">
        <v>524</v>
      </c>
      <c r="C28" s="48"/>
      <c r="D28" s="786"/>
      <c r="E28" s="787"/>
      <c r="F28" s="789"/>
      <c r="G28" s="3"/>
      <c r="H28" s="785"/>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row>
    <row r="29" spans="1:38">
      <c r="A29" s="599">
        <v>15</v>
      </c>
      <c r="B29" s="121" t="s">
        <v>526</v>
      </c>
      <c r="C29" s="48"/>
      <c r="D29" s="786"/>
      <c r="E29" s="787"/>
      <c r="F29" s="789"/>
      <c r="G29" s="3"/>
      <c r="H29" s="785"/>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row>
    <row r="30" spans="1:38">
      <c r="A30" s="599">
        <v>16</v>
      </c>
      <c r="B30" s="121" t="s">
        <v>213</v>
      </c>
      <c r="C30" s="48"/>
      <c r="D30" s="786"/>
      <c r="E30" s="787"/>
      <c r="F30" s="789"/>
      <c r="G30" s="3"/>
      <c r="H30" s="785"/>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row>
    <row r="31" spans="1:38">
      <c r="A31" s="599">
        <v>17</v>
      </c>
      <c r="B31" s="121" t="s">
        <v>214</v>
      </c>
      <c r="C31" s="48"/>
      <c r="D31" s="786"/>
      <c r="E31" s="787"/>
      <c r="F31" s="789"/>
      <c r="G31" s="3"/>
      <c r="H31" s="785"/>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row>
    <row r="32" spans="1:38">
      <c r="A32" s="599">
        <v>18</v>
      </c>
      <c r="B32" s="121" t="s">
        <v>525</v>
      </c>
      <c r="C32" s="48"/>
      <c r="D32" s="786"/>
      <c r="E32" s="787"/>
      <c r="F32" s="789"/>
      <c r="G32" s="3"/>
      <c r="H32" s="785"/>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row>
    <row r="33" spans="1:38" ht="13.5" thickBot="1">
      <c r="A33" s="605"/>
      <c r="B33" s="606" t="s">
        <v>471</v>
      </c>
      <c r="C33" s="795"/>
      <c r="D33" s="796"/>
      <c r="E33" s="797"/>
      <c r="F33" s="798"/>
      <c r="G33" s="798"/>
      <c r="H33" s="79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row>
    <row r="34" spans="1:38" ht="13.5" thickBot="1">
      <c r="A34" s="607"/>
      <c r="B34" s="608" t="s">
        <v>467</v>
      </c>
      <c r="C34" s="800"/>
      <c r="D34" s="801"/>
      <c r="E34" s="802"/>
      <c r="F34" s="803"/>
      <c r="G34" s="803"/>
      <c r="H34" s="80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row>
    <row r="35" spans="1:38">
      <c r="A35" s="49"/>
      <c r="B35" s="114"/>
      <c r="C35" s="228"/>
      <c r="D35" s="228"/>
      <c r="E35" s="228"/>
      <c r="F35" s="228"/>
      <c r="G35" s="228"/>
      <c r="H35" s="228"/>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row>
    <row r="36" spans="1:38">
      <c r="A36" s="49"/>
      <c r="B36" s="114"/>
      <c r="C36" s="228"/>
      <c r="D36" s="228"/>
      <c r="E36" s="228"/>
      <c r="F36" s="228"/>
      <c r="G36" s="228"/>
      <c r="H36" s="228"/>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row>
    <row r="37" spans="1:38">
      <c r="A37" s="49"/>
      <c r="B37" s="114"/>
      <c r="C37" s="228"/>
      <c r="D37" s="228"/>
      <c r="E37" s="228"/>
      <c r="F37" s="228"/>
      <c r="G37" s="228"/>
      <c r="H37" s="228"/>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row>
    <row r="38" spans="1:38">
      <c r="A38" s="49"/>
      <c r="B38" s="114"/>
      <c r="C38" s="228"/>
      <c r="D38" s="228"/>
      <c r="E38" s="228"/>
      <c r="F38" s="228"/>
      <c r="G38" s="228"/>
      <c r="H38" s="228"/>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row>
    <row r="39" spans="1:38">
      <c r="A39" s="49"/>
      <c r="B39" s="114"/>
      <c r="C39" s="228"/>
      <c r="D39" s="228"/>
      <c r="E39" s="228"/>
      <c r="F39" s="228"/>
      <c r="G39" s="228"/>
      <c r="H39" s="228"/>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row>
    <row r="40" spans="1:38">
      <c r="A40" s="49"/>
      <c r="B40" s="114"/>
      <c r="C40" s="228"/>
      <c r="D40" s="228"/>
      <c r="E40" s="228"/>
      <c r="F40" s="228"/>
      <c r="G40" s="228"/>
      <c r="H40" s="228"/>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row>
    <row r="41" spans="1:38">
      <c r="A41" s="49"/>
      <c r="B41" s="114"/>
      <c r="C41" s="228"/>
      <c r="D41" s="228"/>
      <c r="E41" s="228"/>
      <c r="F41" s="228"/>
      <c r="G41" s="228"/>
      <c r="H41" s="228"/>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row>
    <row r="42" spans="1:38">
      <c r="B42" s="114"/>
      <c r="C42" s="228"/>
      <c r="D42" s="228"/>
      <c r="E42" s="228"/>
      <c r="F42" s="228"/>
      <c r="G42" s="228"/>
      <c r="H42" s="228"/>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row>
    <row r="43" spans="1:38">
      <c r="B43" s="114"/>
      <c r="C43" s="228"/>
      <c r="D43" s="228"/>
      <c r="E43" s="228"/>
      <c r="F43" s="228"/>
      <c r="G43" s="228"/>
      <c r="H43" s="228"/>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row>
    <row r="44" spans="1:38">
      <c r="B44" s="49"/>
      <c r="C44" s="228"/>
      <c r="D44" s="228"/>
      <c r="E44" s="228"/>
      <c r="F44" s="228"/>
      <c r="G44" s="228"/>
      <c r="H44" s="228"/>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row>
    <row r="45" spans="1:38">
      <c r="B45" s="49"/>
      <c r="C45" s="228"/>
      <c r="D45" s="228"/>
      <c r="E45" s="228"/>
      <c r="F45" s="228"/>
      <c r="G45" s="228"/>
      <c r="H45" s="228"/>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row>
    <row r="46" spans="1:38">
      <c r="B46" s="49"/>
      <c r="C46" s="228"/>
      <c r="D46" s="228"/>
      <c r="E46" s="228"/>
      <c r="F46" s="228"/>
      <c r="G46" s="228"/>
      <c r="H46" s="228"/>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row>
    <row r="47" spans="1:38">
      <c r="B47" s="49"/>
      <c r="C47" s="228"/>
      <c r="D47" s="228"/>
      <c r="E47" s="228"/>
      <c r="F47" s="228"/>
      <c r="G47" s="228"/>
      <c r="H47" s="228"/>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row>
    <row r="48" spans="1:38">
      <c r="B48" s="49"/>
      <c r="C48" s="228"/>
      <c r="D48" s="228"/>
      <c r="E48" s="228"/>
      <c r="F48" s="228"/>
      <c r="G48" s="228"/>
      <c r="H48" s="228"/>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row>
    <row r="49" spans="2:38">
      <c r="B49" s="49"/>
      <c r="C49" s="228"/>
      <c r="D49" s="228"/>
      <c r="E49" s="228"/>
      <c r="F49" s="228"/>
      <c r="G49" s="228"/>
      <c r="H49" s="228"/>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row>
    <row r="50" spans="2:38">
      <c r="B50" s="49"/>
      <c r="C50" s="228"/>
      <c r="D50" s="228"/>
      <c r="E50" s="228"/>
      <c r="F50" s="228"/>
      <c r="G50" s="228"/>
      <c r="H50" s="228"/>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row>
    <row r="51" spans="2:38">
      <c r="B51" s="49"/>
      <c r="C51" s="228"/>
      <c r="D51" s="228"/>
      <c r="E51" s="228"/>
      <c r="F51" s="228"/>
      <c r="G51" s="228"/>
      <c r="H51" s="228"/>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row>
    <row r="52" spans="2:38">
      <c r="B52" s="49"/>
      <c r="C52" s="228"/>
      <c r="D52" s="228"/>
      <c r="E52" s="228"/>
      <c r="F52" s="228"/>
      <c r="G52" s="228"/>
      <c r="H52" s="228"/>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row>
    <row r="53" spans="2:38">
      <c r="B53" s="49"/>
      <c r="C53" s="228"/>
      <c r="D53" s="228"/>
      <c r="E53" s="228"/>
      <c r="F53" s="228"/>
      <c r="G53" s="228"/>
      <c r="H53" s="228"/>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row>
    <row r="54" spans="2:38">
      <c r="B54" s="49"/>
      <c r="C54" s="228"/>
      <c r="D54" s="228"/>
      <c r="E54" s="228"/>
      <c r="F54" s="228"/>
      <c r="G54" s="228"/>
      <c r="H54" s="228"/>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row>
    <row r="55" spans="2:38">
      <c r="B55" s="49"/>
      <c r="C55" s="228"/>
      <c r="D55" s="228"/>
      <c r="E55" s="228"/>
      <c r="F55" s="228"/>
      <c r="G55" s="228"/>
      <c r="H55" s="228"/>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row>
    <row r="56" spans="2:38">
      <c r="B56" s="49"/>
      <c r="C56" s="228"/>
      <c r="D56" s="228"/>
      <c r="E56" s="228"/>
      <c r="F56" s="228"/>
      <c r="G56" s="228"/>
      <c r="H56" s="228"/>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row>
    <row r="57" spans="2:38">
      <c r="B57" s="49"/>
      <c r="C57" s="228"/>
      <c r="D57" s="228"/>
      <c r="E57" s="228"/>
      <c r="F57" s="228"/>
      <c r="G57" s="228"/>
      <c r="H57" s="228"/>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row>
    <row r="58" spans="2:38">
      <c r="B58" s="49"/>
      <c r="C58" s="228"/>
      <c r="D58" s="228"/>
      <c r="E58" s="228"/>
      <c r="F58" s="228"/>
      <c r="G58" s="228"/>
      <c r="H58" s="228"/>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row>
    <row r="59" spans="2:38">
      <c r="B59" s="49"/>
      <c r="C59" s="228"/>
      <c r="D59" s="228"/>
      <c r="E59" s="228"/>
      <c r="F59" s="228"/>
      <c r="G59" s="228"/>
      <c r="H59" s="228"/>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row>
    <row r="60" spans="2:38">
      <c r="B60" s="49"/>
      <c r="C60" s="228"/>
      <c r="D60" s="228"/>
      <c r="E60" s="228"/>
      <c r="F60" s="228"/>
      <c r="G60" s="228"/>
      <c r="H60" s="228"/>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row>
    <row r="61" spans="2:38">
      <c r="B61" s="49"/>
      <c r="C61" s="228"/>
      <c r="D61" s="228"/>
      <c r="E61" s="228"/>
      <c r="F61" s="228"/>
      <c r="G61" s="228"/>
      <c r="H61" s="228"/>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row>
    <row r="62" spans="2:38">
      <c r="B62" s="49"/>
      <c r="C62" s="228"/>
      <c r="D62" s="228"/>
      <c r="E62" s="228"/>
      <c r="F62" s="228"/>
      <c r="G62" s="228"/>
      <c r="H62" s="228"/>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row>
    <row r="63" spans="2:38">
      <c r="B63" s="49"/>
      <c r="C63" s="228"/>
      <c r="D63" s="228"/>
      <c r="E63" s="228"/>
      <c r="F63" s="228"/>
      <c r="G63" s="228"/>
      <c r="H63" s="228"/>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row>
    <row r="64" spans="2:38">
      <c r="B64" s="49"/>
      <c r="C64" s="228"/>
      <c r="D64" s="228"/>
      <c r="E64" s="228"/>
      <c r="F64" s="228"/>
      <c r="G64" s="228"/>
      <c r="H64" s="228"/>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row>
    <row r="65" spans="2:38">
      <c r="B65" s="49"/>
      <c r="C65" s="228"/>
      <c r="D65" s="228"/>
      <c r="E65" s="228"/>
      <c r="F65" s="228"/>
      <c r="G65" s="228"/>
      <c r="H65" s="228"/>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row>
    <row r="66" spans="2:38">
      <c r="B66" s="49"/>
      <c r="C66" s="228"/>
      <c r="D66" s="228"/>
      <c r="E66" s="228"/>
      <c r="F66" s="228"/>
      <c r="G66" s="228"/>
      <c r="H66" s="228"/>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row>
    <row r="67" spans="2:38">
      <c r="B67" s="49"/>
      <c r="C67" s="228"/>
      <c r="D67" s="228"/>
      <c r="E67" s="228"/>
      <c r="F67" s="228"/>
      <c r="G67" s="228"/>
      <c r="H67" s="228"/>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row>
    <row r="68" spans="2:38">
      <c r="B68" s="49"/>
      <c r="C68" s="228"/>
      <c r="D68" s="228"/>
      <c r="E68" s="228"/>
      <c r="F68" s="228"/>
      <c r="G68" s="228"/>
      <c r="H68" s="228"/>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row>
    <row r="69" spans="2:38">
      <c r="B69" s="49"/>
      <c r="C69" s="228"/>
      <c r="D69" s="228"/>
      <c r="E69" s="228"/>
      <c r="F69" s="228"/>
      <c r="G69" s="228"/>
      <c r="H69" s="228"/>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row>
    <row r="70" spans="2:38">
      <c r="B70" s="49"/>
      <c r="C70" s="228"/>
      <c r="D70" s="228"/>
      <c r="E70" s="228"/>
      <c r="F70" s="228"/>
      <c r="G70" s="228"/>
      <c r="H70" s="228"/>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row>
    <row r="71" spans="2:38">
      <c r="B71" s="49"/>
      <c r="C71" s="228"/>
      <c r="D71" s="228"/>
      <c r="E71" s="228"/>
      <c r="F71" s="228"/>
      <c r="G71" s="228"/>
      <c r="H71" s="228"/>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row>
    <row r="72" spans="2:38">
      <c r="B72" s="49"/>
      <c r="C72" s="228"/>
      <c r="D72" s="228"/>
      <c r="E72" s="228"/>
      <c r="F72" s="228"/>
      <c r="G72" s="228"/>
      <c r="H72" s="228"/>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row>
    <row r="73" spans="2:38">
      <c r="B73" s="49"/>
      <c r="C73" s="228"/>
      <c r="D73" s="228"/>
      <c r="E73" s="228"/>
      <c r="F73" s="228"/>
      <c r="G73" s="228"/>
      <c r="H73" s="228"/>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row>
    <row r="74" spans="2:38">
      <c r="B74" s="49"/>
      <c r="C74" s="228"/>
      <c r="D74" s="228"/>
      <c r="E74" s="228"/>
      <c r="F74" s="228"/>
      <c r="G74" s="228"/>
      <c r="H74" s="228"/>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row>
    <row r="75" spans="2:38">
      <c r="B75" s="49"/>
      <c r="C75" s="228"/>
      <c r="D75" s="228"/>
      <c r="E75" s="228"/>
      <c r="F75" s="228"/>
      <c r="G75" s="228"/>
      <c r="H75" s="228"/>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row>
    <row r="76" spans="2:38">
      <c r="B76" s="49"/>
      <c r="C76" s="228"/>
      <c r="D76" s="228"/>
      <c r="E76" s="228"/>
      <c r="F76" s="228"/>
      <c r="G76" s="228"/>
      <c r="H76" s="228"/>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row>
    <row r="77" spans="2:38">
      <c r="B77" s="49"/>
      <c r="C77" s="228"/>
      <c r="D77" s="228"/>
      <c r="E77" s="228"/>
      <c r="F77" s="228"/>
      <c r="G77" s="228"/>
      <c r="H77" s="228"/>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row>
    <row r="78" spans="2:38">
      <c r="B78" s="49"/>
      <c r="C78" s="228"/>
      <c r="D78" s="228"/>
      <c r="E78" s="228"/>
      <c r="F78" s="228"/>
      <c r="G78" s="228"/>
      <c r="H78" s="228"/>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row>
    <row r="79" spans="2:38">
      <c r="B79" s="49"/>
      <c r="C79" s="228"/>
      <c r="D79" s="228"/>
      <c r="E79" s="228"/>
      <c r="F79" s="228"/>
      <c r="G79" s="228"/>
      <c r="H79" s="228"/>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row>
    <row r="80" spans="2:38">
      <c r="B80" s="49"/>
      <c r="C80" s="228"/>
      <c r="D80" s="228"/>
      <c r="E80" s="228"/>
      <c r="F80" s="228"/>
      <c r="G80" s="228"/>
      <c r="H80" s="228"/>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row>
    <row r="81" spans="2:38">
      <c r="B81" s="49"/>
      <c r="C81" s="228"/>
      <c r="D81" s="228"/>
      <c r="E81" s="228"/>
      <c r="F81" s="228"/>
      <c r="G81" s="228"/>
      <c r="H81" s="228"/>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row>
    <row r="82" spans="2:38">
      <c r="B82" s="49"/>
      <c r="C82" s="228"/>
      <c r="D82" s="228"/>
      <c r="E82" s="228"/>
      <c r="F82" s="228"/>
      <c r="G82" s="228"/>
      <c r="H82" s="228"/>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row>
    <row r="83" spans="2:38">
      <c r="B83" s="49"/>
      <c r="C83" s="228"/>
      <c r="D83" s="228"/>
      <c r="E83" s="228"/>
      <c r="F83" s="228"/>
      <c r="G83" s="228"/>
      <c r="H83" s="228"/>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row>
    <row r="84" spans="2:38">
      <c r="B84" s="49"/>
      <c r="C84" s="228"/>
      <c r="D84" s="228"/>
      <c r="E84" s="228"/>
      <c r="F84" s="228"/>
      <c r="G84" s="228"/>
      <c r="H84" s="228"/>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row>
    <row r="85" spans="2:38">
      <c r="B85" s="49"/>
      <c r="C85" s="228"/>
      <c r="D85" s="228"/>
      <c r="E85" s="228"/>
      <c r="F85" s="228"/>
      <c r="G85" s="228"/>
      <c r="H85" s="228"/>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row>
    <row r="86" spans="2:38">
      <c r="B86" s="49"/>
      <c r="C86" s="228"/>
      <c r="D86" s="228"/>
      <c r="E86" s="228"/>
      <c r="F86" s="228"/>
      <c r="G86" s="228"/>
      <c r="H86" s="228"/>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row>
    <row r="87" spans="2:38">
      <c r="B87" s="49"/>
      <c r="C87" s="228"/>
      <c r="D87" s="228"/>
      <c r="E87" s="228"/>
      <c r="F87" s="228"/>
      <c r="G87" s="228"/>
      <c r="H87" s="228"/>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row>
    <row r="88" spans="2:38">
      <c r="B88" s="49"/>
      <c r="C88" s="228"/>
      <c r="D88" s="228"/>
      <c r="E88" s="228"/>
      <c r="F88" s="228"/>
      <c r="G88" s="228"/>
      <c r="H88" s="228"/>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row>
    <row r="89" spans="2:38">
      <c r="B89" s="49"/>
      <c r="C89" s="228"/>
      <c r="D89" s="228"/>
      <c r="E89" s="228"/>
      <c r="F89" s="228"/>
      <c r="G89" s="228"/>
      <c r="H89" s="228"/>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row>
    <row r="90" spans="2:38">
      <c r="B90" s="49"/>
      <c r="C90" s="228"/>
      <c r="D90" s="228"/>
      <c r="E90" s="228"/>
      <c r="F90" s="228"/>
      <c r="G90" s="228"/>
      <c r="H90" s="228"/>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row>
    <row r="91" spans="2:38">
      <c r="B91" s="49"/>
      <c r="C91" s="228"/>
      <c r="D91" s="228"/>
      <c r="E91" s="228"/>
      <c r="F91" s="228"/>
      <c r="G91" s="228"/>
      <c r="H91" s="228"/>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row>
    <row r="92" spans="2:38">
      <c r="B92" s="49"/>
      <c r="C92" s="228"/>
      <c r="D92" s="228"/>
      <c r="E92" s="228"/>
      <c r="F92" s="228"/>
      <c r="G92" s="228"/>
      <c r="H92" s="228"/>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row>
    <row r="93" spans="2:38">
      <c r="B93" s="49"/>
      <c r="C93" s="228"/>
      <c r="D93" s="228"/>
      <c r="E93" s="228"/>
      <c r="F93" s="228"/>
      <c r="G93" s="228"/>
      <c r="H93" s="228"/>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row>
    <row r="94" spans="2:38">
      <c r="B94" s="49"/>
      <c r="C94" s="228"/>
      <c r="D94" s="228"/>
      <c r="E94" s="228"/>
      <c r="F94" s="228"/>
      <c r="G94" s="228"/>
      <c r="H94" s="228"/>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row>
    <row r="95" spans="2:38">
      <c r="B95" s="49"/>
      <c r="C95" s="228"/>
      <c r="D95" s="228"/>
      <c r="E95" s="228"/>
      <c r="F95" s="228"/>
      <c r="G95" s="228"/>
      <c r="H95" s="228"/>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row>
    <row r="96" spans="2:38">
      <c r="B96" s="49"/>
      <c r="C96" s="228"/>
      <c r="D96" s="228"/>
      <c r="E96" s="228"/>
      <c r="F96" s="228"/>
      <c r="G96" s="228"/>
      <c r="H96" s="228"/>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row>
    <row r="97" spans="2:38">
      <c r="B97" s="49"/>
      <c r="C97" s="228"/>
      <c r="D97" s="228"/>
      <c r="E97" s="228"/>
      <c r="F97" s="228"/>
      <c r="G97" s="228"/>
      <c r="H97" s="228"/>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row>
    <row r="98" spans="2:38">
      <c r="B98" s="49"/>
      <c r="C98" s="228"/>
      <c r="D98" s="228"/>
      <c r="E98" s="228"/>
      <c r="F98" s="228"/>
      <c r="G98" s="228"/>
      <c r="H98" s="228"/>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row>
    <row r="99" spans="2:38">
      <c r="B99" s="49"/>
      <c r="C99" s="228"/>
      <c r="D99" s="228"/>
      <c r="E99" s="228"/>
      <c r="F99" s="228"/>
      <c r="G99" s="228"/>
      <c r="H99" s="228"/>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row>
    <row r="100" spans="2:38">
      <c r="B100" s="49"/>
      <c r="C100" s="228"/>
      <c r="D100" s="228"/>
      <c r="E100" s="228"/>
      <c r="F100" s="228"/>
      <c r="G100" s="228"/>
      <c r="H100" s="228"/>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row>
    <row r="101" spans="2:38">
      <c r="B101" s="49"/>
      <c r="C101" s="228"/>
      <c r="D101" s="228"/>
      <c r="E101" s="228"/>
      <c r="F101" s="228"/>
      <c r="G101" s="228"/>
      <c r="H101" s="228"/>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row>
    <row r="102" spans="2:38">
      <c r="B102" s="49"/>
      <c r="C102" s="228"/>
      <c r="D102" s="228"/>
      <c r="E102" s="228"/>
      <c r="F102" s="228"/>
      <c r="G102" s="228"/>
      <c r="H102" s="228"/>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row>
    <row r="103" spans="2:38">
      <c r="B103" s="49"/>
      <c r="C103" s="228"/>
      <c r="D103" s="228"/>
      <c r="E103" s="228"/>
      <c r="F103" s="228"/>
      <c r="G103" s="228"/>
      <c r="H103" s="228"/>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row>
  </sheetData>
  <mergeCells count="1">
    <mergeCell ref="F4:H4"/>
  </mergeCells>
  <phoneticPr fontId="0" type="noConversion"/>
  <printOptions gridLines="1"/>
  <pageMargins left="0.75" right="0.75" top="1" bottom="1" header="0.5" footer="0.5"/>
  <pageSetup scale="91" orientation="landscape" r:id="rId1"/>
  <headerFooter alignWithMargins="0"/>
</worksheet>
</file>

<file path=xl/worksheets/sheet14.xml><?xml version="1.0" encoding="utf-8"?>
<worksheet xmlns="http://schemas.openxmlformats.org/spreadsheetml/2006/main" xmlns:r="http://schemas.openxmlformats.org/officeDocument/2006/relationships">
  <sheetPr codeName="Sheet15">
    <pageSetUpPr fitToPage="1"/>
  </sheetPr>
  <dimension ref="A1:T45"/>
  <sheetViews>
    <sheetView view="pageBreakPreview" zoomScaleNormal="90" zoomScaleSheetLayoutView="100" workbookViewId="0">
      <pane xSplit="2" ySplit="6" topLeftCell="T7" activePane="bottomRight" state="frozen"/>
      <selection activeCell="D24" sqref="D24"/>
      <selection pane="topRight" activeCell="D24" sqref="D24"/>
      <selection pane="bottomLeft" activeCell="D24" sqref="D24"/>
      <selection pane="bottomRight" activeCell="C4" sqref="C4:T5"/>
    </sheetView>
  </sheetViews>
  <sheetFormatPr defaultRowHeight="12.75"/>
  <cols>
    <col min="1" max="1" width="3.28515625" style="124" customWidth="1"/>
    <col min="2" max="2" width="24.28515625" style="124" customWidth="1"/>
    <col min="3" max="4" width="9.140625" style="124" customWidth="1"/>
    <col min="5" max="5" width="9.7109375" style="124" bestFit="1" customWidth="1"/>
    <col min="6" max="7" width="9.140625" style="1"/>
    <col min="8" max="8" width="10" style="1" customWidth="1"/>
    <col min="9" max="9" width="10.140625" style="1" customWidth="1"/>
    <col min="10" max="10" width="7.28515625" style="1" customWidth="1"/>
    <col min="11" max="11" width="9.7109375" style="1" bestFit="1" customWidth="1"/>
    <col min="12" max="12" width="9.140625" style="1"/>
    <col min="13" max="13" width="6.140625" style="1" customWidth="1"/>
    <col min="14" max="14" width="9.7109375" style="1" bestFit="1" customWidth="1"/>
    <col min="15" max="16" width="9.140625" style="1"/>
    <col min="17" max="17" width="9.7109375" style="1" bestFit="1" customWidth="1"/>
    <col min="18" max="19" width="9.140625" style="1"/>
    <col min="20" max="20" width="9.7109375" style="1" bestFit="1" customWidth="1"/>
    <col min="21" max="16384" width="9.140625" style="1"/>
  </cols>
  <sheetData>
    <row r="1" spans="1:20">
      <c r="A1" s="693" t="s">
        <v>143</v>
      </c>
      <c r="B1" s="315"/>
      <c r="C1" s="315"/>
      <c r="D1" s="315"/>
      <c r="E1" s="315"/>
      <c r="F1" s="315"/>
      <c r="G1" s="68"/>
      <c r="H1" s="68"/>
      <c r="I1" s="68"/>
      <c r="J1" s="68"/>
      <c r="K1" s="68"/>
      <c r="L1" s="68"/>
      <c r="M1" s="68"/>
      <c r="N1" s="68"/>
      <c r="O1" s="68"/>
      <c r="P1" s="68"/>
      <c r="Q1" s="68"/>
      <c r="R1" s="68"/>
      <c r="S1" s="68"/>
      <c r="T1" s="68"/>
    </row>
    <row r="2" spans="1:20">
      <c r="A2" s="322" t="s">
        <v>529</v>
      </c>
      <c r="B2" s="322"/>
      <c r="C2" s="323"/>
      <c r="D2" s="323"/>
      <c r="E2" s="323"/>
      <c r="F2" s="323"/>
      <c r="G2" s="70"/>
      <c r="H2" s="70"/>
      <c r="I2" s="70"/>
      <c r="J2" s="70"/>
      <c r="K2" s="70"/>
      <c r="L2" s="70" t="s">
        <v>717</v>
      </c>
      <c r="M2" s="70"/>
      <c r="N2" s="70"/>
      <c r="O2" s="70"/>
      <c r="P2" s="70"/>
      <c r="Q2" s="70"/>
      <c r="R2" s="70"/>
      <c r="S2" s="70"/>
      <c r="T2" s="70"/>
    </row>
    <row r="3" spans="1:20" ht="13.5" thickBot="1">
      <c r="A3" s="34"/>
      <c r="B3" s="34"/>
      <c r="C3" s="34"/>
      <c r="D3" s="34"/>
      <c r="E3" s="34"/>
      <c r="F3" s="49"/>
    </row>
    <row r="4" spans="1:20">
      <c r="A4" s="888"/>
      <c r="B4" s="1100"/>
      <c r="C4" s="1176" t="s">
        <v>819</v>
      </c>
      <c r="D4" s="1176"/>
      <c r="E4" s="1176"/>
      <c r="F4" s="1176" t="s">
        <v>819</v>
      </c>
      <c r="G4" s="1176"/>
      <c r="H4" s="1176"/>
      <c r="I4" s="1177" t="s">
        <v>820</v>
      </c>
      <c r="J4" s="1177"/>
      <c r="K4" s="1177"/>
      <c r="L4" s="1174" t="s">
        <v>320</v>
      </c>
      <c r="M4" s="1174"/>
      <c r="N4" s="1174"/>
      <c r="O4" s="1174"/>
      <c r="P4" s="1174"/>
      <c r="Q4" s="1174"/>
      <c r="R4" s="1174"/>
      <c r="S4" s="1174"/>
      <c r="T4" s="1175"/>
    </row>
    <row r="5" spans="1:20">
      <c r="A5" s="1101"/>
      <c r="B5" s="1099"/>
      <c r="C5" s="1178" t="s">
        <v>324</v>
      </c>
      <c r="D5" s="1178"/>
      <c r="E5" s="1178"/>
      <c r="F5" s="1178" t="s">
        <v>318</v>
      </c>
      <c r="G5" s="1178"/>
      <c r="H5" s="1178"/>
      <c r="I5" s="1180" t="s">
        <v>319</v>
      </c>
      <c r="J5" s="1180"/>
      <c r="K5" s="1180"/>
      <c r="L5" s="1158" t="s">
        <v>321</v>
      </c>
      <c r="M5" s="1158"/>
      <c r="N5" s="1158"/>
      <c r="O5" s="1158" t="s">
        <v>322</v>
      </c>
      <c r="P5" s="1158"/>
      <c r="Q5" s="1158"/>
      <c r="R5" s="1158" t="s">
        <v>323</v>
      </c>
      <c r="S5" s="1158"/>
      <c r="T5" s="1179"/>
    </row>
    <row r="6" spans="1:20" ht="36.75" thickBot="1">
      <c r="A6" s="887" t="s">
        <v>502</v>
      </c>
      <c r="B6" s="1102" t="s">
        <v>560</v>
      </c>
      <c r="C6" s="885" t="s">
        <v>169</v>
      </c>
      <c r="D6" s="885" t="s">
        <v>170</v>
      </c>
      <c r="E6" s="885" t="s">
        <v>171</v>
      </c>
      <c r="F6" s="885" t="s">
        <v>169</v>
      </c>
      <c r="G6" s="885" t="s">
        <v>170</v>
      </c>
      <c r="H6" s="885" t="s">
        <v>171</v>
      </c>
      <c r="I6" s="884" t="s">
        <v>169</v>
      </c>
      <c r="J6" s="884" t="s">
        <v>170</v>
      </c>
      <c r="K6" s="884" t="s">
        <v>171</v>
      </c>
      <c r="L6" s="882" t="s">
        <v>169</v>
      </c>
      <c r="M6" s="882" t="s">
        <v>170</v>
      </c>
      <c r="N6" s="882" t="s">
        <v>171</v>
      </c>
      <c r="O6" s="882" t="s">
        <v>169</v>
      </c>
      <c r="P6" s="882" t="s">
        <v>170</v>
      </c>
      <c r="Q6" s="882" t="s">
        <v>171</v>
      </c>
      <c r="R6" s="882" t="s">
        <v>169</v>
      </c>
      <c r="S6" s="882" t="s">
        <v>170</v>
      </c>
      <c r="T6" s="883" t="s">
        <v>171</v>
      </c>
    </row>
    <row r="7" spans="1:20">
      <c r="A7" s="886"/>
      <c r="B7" s="886"/>
      <c r="C7" s="886"/>
      <c r="D7" s="886"/>
      <c r="E7" s="886"/>
      <c r="F7" s="125"/>
      <c r="G7" s="125"/>
      <c r="H7" s="125"/>
      <c r="I7" s="125"/>
      <c r="J7" s="125"/>
      <c r="K7" s="125"/>
      <c r="L7" s="125"/>
      <c r="M7" s="125"/>
      <c r="N7" s="125"/>
      <c r="O7" s="125"/>
      <c r="P7" s="125"/>
      <c r="Q7" s="125"/>
      <c r="R7" s="125"/>
      <c r="S7" s="125"/>
      <c r="T7" s="125"/>
    </row>
    <row r="8" spans="1:20">
      <c r="A8" s="129"/>
      <c r="B8" s="130" t="s">
        <v>934</v>
      </c>
      <c r="C8" s="129"/>
      <c r="D8" s="129"/>
      <c r="E8" s="129"/>
      <c r="F8" s="2"/>
      <c r="G8" s="2"/>
      <c r="H8" s="2"/>
      <c r="I8" s="2"/>
      <c r="J8" s="2"/>
      <c r="K8" s="2"/>
      <c r="L8" s="2"/>
      <c r="M8" s="2"/>
      <c r="N8" s="2"/>
      <c r="O8" s="2"/>
      <c r="P8" s="2"/>
      <c r="Q8" s="2"/>
      <c r="R8" s="2"/>
      <c r="S8" s="2"/>
      <c r="T8" s="2"/>
    </row>
    <row r="9" spans="1:20">
      <c r="A9" s="129"/>
      <c r="B9" s="130"/>
      <c r="C9" s="129"/>
      <c r="D9" s="129"/>
      <c r="E9" s="129"/>
      <c r="F9" s="2"/>
      <c r="G9" s="2"/>
      <c r="H9" s="2"/>
      <c r="I9" s="2"/>
      <c r="J9" s="2"/>
      <c r="K9" s="2"/>
      <c r="L9" s="2"/>
      <c r="M9" s="2"/>
      <c r="N9" s="2"/>
      <c r="O9" s="2"/>
      <c r="P9" s="2"/>
      <c r="Q9" s="2"/>
      <c r="R9" s="2"/>
      <c r="S9" s="2"/>
      <c r="T9" s="2"/>
    </row>
    <row r="10" spans="1:20">
      <c r="A10" s="129"/>
      <c r="B10" s="130" t="s">
        <v>935</v>
      </c>
      <c r="C10" s="129"/>
      <c r="D10" s="129"/>
      <c r="E10" s="129"/>
      <c r="F10" s="2"/>
      <c r="G10" s="2"/>
      <c r="H10" s="2"/>
      <c r="I10" s="2"/>
      <c r="J10" s="2"/>
      <c r="K10" s="2"/>
      <c r="L10" s="2"/>
      <c r="M10" s="2"/>
      <c r="N10" s="2"/>
      <c r="O10" s="2"/>
      <c r="P10" s="2"/>
      <c r="Q10" s="2"/>
      <c r="R10" s="2"/>
      <c r="S10" s="2"/>
      <c r="T10" s="2"/>
    </row>
    <row r="11" spans="1:20">
      <c r="A11" s="129"/>
      <c r="B11" s="129"/>
      <c r="C11" s="129"/>
      <c r="D11" s="129"/>
      <c r="E11" s="129"/>
      <c r="F11" s="2"/>
      <c r="G11" s="2"/>
      <c r="H11" s="2"/>
      <c r="I11" s="2"/>
      <c r="J11" s="2"/>
      <c r="K11" s="2"/>
      <c r="L11" s="2"/>
      <c r="M11" s="2"/>
      <c r="N11" s="2"/>
      <c r="O11" s="2"/>
      <c r="P11" s="2"/>
      <c r="Q11" s="2"/>
      <c r="R11" s="2"/>
      <c r="S11" s="2"/>
      <c r="T11" s="2"/>
    </row>
    <row r="12" spans="1:20">
      <c r="A12" s="129"/>
      <c r="B12" s="130" t="s">
        <v>936</v>
      </c>
      <c r="C12" s="129"/>
      <c r="D12" s="129"/>
      <c r="E12" s="129"/>
      <c r="F12" s="2"/>
      <c r="G12" s="2"/>
      <c r="H12" s="2"/>
      <c r="I12" s="2"/>
      <c r="J12" s="2"/>
      <c r="K12" s="2"/>
      <c r="L12" s="2"/>
      <c r="M12" s="2"/>
      <c r="N12" s="2"/>
      <c r="O12" s="2"/>
      <c r="P12" s="2"/>
      <c r="Q12" s="2"/>
      <c r="R12" s="2"/>
      <c r="S12" s="2"/>
      <c r="T12" s="2"/>
    </row>
    <row r="13" spans="1:20">
      <c r="A13" s="129"/>
      <c r="B13" s="130"/>
      <c r="C13" s="129"/>
      <c r="D13" s="129"/>
      <c r="E13" s="129"/>
      <c r="F13" s="2"/>
      <c r="G13" s="2"/>
      <c r="H13" s="2"/>
      <c r="I13" s="2"/>
      <c r="J13" s="2"/>
      <c r="K13" s="2"/>
      <c r="L13" s="2"/>
      <c r="M13" s="2"/>
      <c r="N13" s="2"/>
      <c r="O13" s="2"/>
      <c r="P13" s="2"/>
      <c r="Q13" s="2"/>
      <c r="R13" s="2"/>
      <c r="S13" s="2"/>
      <c r="T13" s="2"/>
    </row>
    <row r="14" spans="1:20">
      <c r="A14" s="129"/>
      <c r="B14" s="130" t="s">
        <v>937</v>
      </c>
      <c r="C14" s="129"/>
      <c r="D14" s="129"/>
      <c r="E14" s="129"/>
      <c r="F14" s="2"/>
      <c r="G14" s="2"/>
      <c r="H14" s="2"/>
      <c r="I14" s="2"/>
      <c r="J14" s="2"/>
      <c r="K14" s="2"/>
      <c r="L14" s="2"/>
      <c r="M14" s="2"/>
      <c r="N14" s="2"/>
      <c r="O14" s="2"/>
      <c r="P14" s="2"/>
      <c r="Q14" s="2"/>
      <c r="R14" s="2"/>
      <c r="S14" s="2"/>
      <c r="T14" s="2"/>
    </row>
    <row r="15" spans="1:20">
      <c r="A15" s="129"/>
      <c r="B15" s="129"/>
      <c r="C15" s="129"/>
      <c r="D15" s="129"/>
      <c r="E15" s="129"/>
      <c r="F15" s="2"/>
      <c r="G15" s="2"/>
      <c r="H15" s="2"/>
      <c r="I15" s="2"/>
      <c r="J15" s="2"/>
      <c r="K15" s="2"/>
      <c r="L15" s="2"/>
      <c r="M15" s="2"/>
      <c r="N15" s="2"/>
      <c r="O15" s="2"/>
      <c r="P15" s="2"/>
      <c r="Q15" s="2"/>
      <c r="R15" s="2"/>
      <c r="S15" s="2"/>
      <c r="T15" s="2"/>
    </row>
    <row r="16" spans="1:20">
      <c r="A16" s="129"/>
      <c r="B16" s="130" t="s">
        <v>938</v>
      </c>
      <c r="C16" s="129"/>
      <c r="D16" s="129"/>
      <c r="E16" s="129"/>
      <c r="F16" s="2"/>
      <c r="G16" s="2"/>
      <c r="H16" s="2"/>
      <c r="I16" s="2"/>
      <c r="J16" s="2"/>
      <c r="K16" s="2"/>
      <c r="L16" s="2"/>
      <c r="M16" s="2"/>
      <c r="N16" s="2"/>
      <c r="O16" s="2"/>
      <c r="P16" s="2"/>
      <c r="Q16" s="2"/>
      <c r="R16" s="2"/>
      <c r="S16" s="2"/>
      <c r="T16" s="2"/>
    </row>
    <row r="17" spans="1:20">
      <c r="A17" s="129"/>
      <c r="B17" s="129"/>
      <c r="C17" s="129"/>
      <c r="D17" s="129"/>
      <c r="E17" s="129"/>
      <c r="F17" s="2"/>
      <c r="G17" s="2"/>
      <c r="H17" s="2"/>
      <c r="I17" s="2"/>
      <c r="J17" s="2"/>
      <c r="K17" s="2"/>
      <c r="L17" s="2"/>
      <c r="M17" s="2"/>
      <c r="N17" s="2"/>
      <c r="O17" s="2"/>
      <c r="P17" s="2"/>
      <c r="Q17" s="2"/>
      <c r="R17" s="2"/>
      <c r="S17" s="2"/>
      <c r="T17" s="2"/>
    </row>
    <row r="18" spans="1:20">
      <c r="A18" s="129"/>
      <c r="B18" s="130" t="s">
        <v>939</v>
      </c>
      <c r="C18" s="129"/>
      <c r="D18" s="129"/>
      <c r="E18" s="129"/>
      <c r="F18" s="2"/>
      <c r="G18" s="2"/>
      <c r="H18" s="2"/>
      <c r="I18" s="2"/>
      <c r="J18" s="2"/>
      <c r="K18" s="2"/>
      <c r="L18" s="2"/>
      <c r="M18" s="2"/>
      <c r="N18" s="2"/>
      <c r="O18" s="2"/>
      <c r="P18" s="2"/>
      <c r="Q18" s="2"/>
      <c r="R18" s="2"/>
      <c r="S18" s="2"/>
      <c r="T18" s="2"/>
    </row>
    <row r="19" spans="1:20">
      <c r="A19" s="129"/>
      <c r="B19" s="129" t="s">
        <v>940</v>
      </c>
      <c r="C19" s="129"/>
      <c r="D19" s="129"/>
      <c r="E19" s="129"/>
      <c r="F19" s="2"/>
      <c r="G19" s="2"/>
      <c r="H19" s="2"/>
      <c r="I19" s="2"/>
      <c r="J19" s="2"/>
      <c r="K19" s="2"/>
      <c r="L19" s="2"/>
      <c r="M19" s="2"/>
      <c r="N19" s="2"/>
      <c r="O19" s="2"/>
      <c r="P19" s="2"/>
      <c r="Q19" s="2"/>
      <c r="R19" s="2"/>
      <c r="S19" s="2"/>
      <c r="T19" s="2"/>
    </row>
    <row r="20" spans="1:20">
      <c r="A20" s="129"/>
      <c r="B20" s="129" t="s">
        <v>941</v>
      </c>
      <c r="C20" s="129"/>
      <c r="D20" s="129"/>
      <c r="E20" s="129"/>
      <c r="F20" s="2"/>
      <c r="G20" s="2"/>
      <c r="H20" s="2"/>
      <c r="I20" s="2"/>
      <c r="J20" s="2"/>
      <c r="K20" s="2"/>
      <c r="L20" s="2"/>
      <c r="M20" s="2"/>
      <c r="N20" s="2"/>
      <c r="O20" s="2"/>
      <c r="P20" s="2"/>
      <c r="Q20" s="2"/>
      <c r="R20" s="2"/>
      <c r="S20" s="2"/>
      <c r="T20" s="2"/>
    </row>
    <row r="21" spans="1:20">
      <c r="A21" s="129"/>
      <c r="B21" s="129" t="s">
        <v>942</v>
      </c>
      <c r="C21" s="129"/>
      <c r="D21" s="129"/>
      <c r="E21" s="129"/>
      <c r="F21" s="2"/>
      <c r="G21" s="2"/>
      <c r="H21" s="2"/>
      <c r="I21" s="2"/>
      <c r="J21" s="2"/>
      <c r="K21" s="2"/>
      <c r="L21" s="2"/>
      <c r="M21" s="2"/>
      <c r="N21" s="2"/>
      <c r="O21" s="2"/>
      <c r="P21" s="2"/>
      <c r="Q21" s="2"/>
      <c r="R21" s="2"/>
      <c r="S21" s="2"/>
      <c r="T21" s="2"/>
    </row>
    <row r="22" spans="1:20">
      <c r="A22" s="129"/>
      <c r="B22" s="130" t="s">
        <v>943</v>
      </c>
      <c r="C22" s="129"/>
      <c r="D22" s="129"/>
      <c r="E22" s="129"/>
      <c r="F22" s="2"/>
      <c r="G22" s="2"/>
      <c r="H22" s="2"/>
      <c r="I22" s="2"/>
      <c r="J22" s="2"/>
      <c r="K22" s="2"/>
      <c r="L22" s="2"/>
      <c r="M22" s="2"/>
      <c r="N22" s="2"/>
      <c r="O22" s="2"/>
      <c r="P22" s="2"/>
      <c r="Q22" s="2"/>
      <c r="R22" s="2"/>
      <c r="S22" s="2"/>
      <c r="T22" s="2"/>
    </row>
    <row r="23" spans="1:20">
      <c r="A23" s="129"/>
      <c r="B23" s="130"/>
      <c r="C23" s="129"/>
      <c r="D23" s="129"/>
      <c r="E23" s="129"/>
      <c r="F23" s="2"/>
      <c r="G23" s="2"/>
      <c r="H23" s="2"/>
      <c r="I23" s="2"/>
      <c r="J23" s="2"/>
      <c r="K23" s="2"/>
      <c r="L23" s="2"/>
      <c r="M23" s="2"/>
      <c r="N23" s="2"/>
      <c r="O23" s="2"/>
      <c r="P23" s="2"/>
      <c r="Q23" s="2"/>
      <c r="R23" s="2"/>
      <c r="S23" s="2"/>
      <c r="T23" s="2"/>
    </row>
    <row r="24" spans="1:20">
      <c r="A24" s="129"/>
      <c r="B24" s="130" t="s">
        <v>944</v>
      </c>
      <c r="C24" s="129"/>
      <c r="D24" s="129"/>
      <c r="E24" s="129"/>
      <c r="F24" s="2"/>
      <c r="G24" s="2"/>
      <c r="H24" s="2"/>
      <c r="I24" s="2"/>
      <c r="J24" s="2"/>
      <c r="K24" s="2"/>
      <c r="L24" s="2"/>
      <c r="M24" s="2"/>
      <c r="N24" s="2"/>
      <c r="O24" s="2"/>
      <c r="P24" s="2"/>
      <c r="Q24" s="2"/>
      <c r="R24" s="2"/>
      <c r="S24" s="2"/>
      <c r="T24" s="2"/>
    </row>
    <row r="25" spans="1:20">
      <c r="A25" s="129"/>
      <c r="B25" s="130" t="s">
        <v>945</v>
      </c>
      <c r="C25" s="129"/>
      <c r="D25" s="129"/>
      <c r="E25" s="129"/>
      <c r="F25" s="2"/>
      <c r="G25" s="2"/>
      <c r="H25" s="2"/>
      <c r="I25" s="2"/>
      <c r="J25" s="2"/>
      <c r="K25" s="2"/>
      <c r="L25" s="2"/>
      <c r="M25" s="2"/>
      <c r="N25" s="2"/>
      <c r="O25" s="2"/>
      <c r="P25" s="2"/>
      <c r="Q25" s="2"/>
      <c r="R25" s="2"/>
      <c r="S25" s="2"/>
      <c r="T25" s="2"/>
    </row>
    <row r="26" spans="1:20">
      <c r="A26" s="129"/>
      <c r="B26" s="129" t="s">
        <v>946</v>
      </c>
      <c r="C26" s="129"/>
      <c r="D26" s="129"/>
      <c r="E26" s="129"/>
      <c r="F26" s="2"/>
      <c r="G26" s="2"/>
      <c r="H26" s="2"/>
      <c r="I26" s="2"/>
      <c r="J26" s="2"/>
      <c r="K26" s="2"/>
      <c r="L26" s="2"/>
      <c r="M26" s="2"/>
      <c r="N26" s="2"/>
      <c r="O26" s="2"/>
      <c r="P26" s="2"/>
      <c r="Q26" s="2"/>
      <c r="R26" s="2"/>
      <c r="S26" s="2"/>
      <c r="T26" s="2"/>
    </row>
    <row r="27" spans="1:20">
      <c r="A27" s="129"/>
      <c r="B27" s="129" t="s">
        <v>947</v>
      </c>
      <c r="C27" s="129"/>
      <c r="D27" s="129"/>
      <c r="E27" s="129"/>
      <c r="F27" s="2"/>
      <c r="G27" s="2"/>
      <c r="H27" s="2"/>
      <c r="I27" s="2"/>
      <c r="J27" s="2"/>
      <c r="K27" s="2"/>
      <c r="L27" s="2"/>
      <c r="M27" s="2"/>
      <c r="N27" s="2"/>
      <c r="O27" s="2"/>
      <c r="P27" s="2"/>
      <c r="Q27" s="2"/>
      <c r="R27" s="2"/>
      <c r="S27" s="2"/>
      <c r="T27" s="2"/>
    </row>
    <row r="28" spans="1:20">
      <c r="A28" s="129"/>
      <c r="B28" s="129" t="s">
        <v>948</v>
      </c>
      <c r="C28" s="129"/>
      <c r="D28" s="129"/>
      <c r="E28" s="129"/>
      <c r="F28" s="2"/>
      <c r="G28" s="2"/>
      <c r="H28" s="2"/>
      <c r="I28" s="2"/>
      <c r="J28" s="2"/>
      <c r="K28" s="2"/>
      <c r="L28" s="2"/>
      <c r="M28" s="2"/>
      <c r="N28" s="2"/>
      <c r="O28" s="2"/>
      <c r="P28" s="2"/>
      <c r="Q28" s="2"/>
      <c r="R28" s="2"/>
      <c r="S28" s="2"/>
      <c r="T28" s="2"/>
    </row>
    <row r="29" spans="1:20">
      <c r="A29" s="129"/>
      <c r="B29" s="129" t="s">
        <v>949</v>
      </c>
      <c r="C29" s="129"/>
      <c r="D29" s="129"/>
      <c r="E29" s="129"/>
      <c r="F29" s="2"/>
      <c r="G29" s="2"/>
      <c r="H29" s="2"/>
      <c r="I29" s="2"/>
      <c r="J29" s="2"/>
      <c r="K29" s="2"/>
      <c r="L29" s="2"/>
      <c r="M29" s="2"/>
      <c r="N29" s="2"/>
      <c r="O29" s="2"/>
      <c r="P29" s="2"/>
      <c r="Q29" s="2"/>
      <c r="R29" s="2"/>
      <c r="S29" s="2"/>
      <c r="T29" s="2"/>
    </row>
    <row r="30" spans="1:20">
      <c r="A30" s="129"/>
      <c r="B30" s="129" t="s">
        <v>950</v>
      </c>
      <c r="C30" s="129"/>
      <c r="D30" s="129"/>
      <c r="E30" s="129"/>
      <c r="F30" s="2"/>
      <c r="G30" s="2"/>
      <c r="H30" s="2"/>
      <c r="I30" s="2"/>
      <c r="J30" s="2"/>
      <c r="K30" s="2"/>
      <c r="L30" s="2"/>
      <c r="M30" s="2"/>
      <c r="N30" s="2"/>
      <c r="O30" s="2"/>
      <c r="P30" s="2"/>
      <c r="Q30" s="2"/>
      <c r="R30" s="2"/>
      <c r="S30" s="2"/>
      <c r="T30" s="2"/>
    </row>
    <row r="31" spans="1:20">
      <c r="A31" s="129"/>
      <c r="B31" s="130" t="s">
        <v>951</v>
      </c>
      <c r="C31" s="129"/>
      <c r="D31" s="129"/>
      <c r="E31" s="129"/>
      <c r="F31" s="2"/>
      <c r="G31" s="2"/>
      <c r="H31" s="2"/>
      <c r="I31" s="2"/>
      <c r="J31" s="2"/>
      <c r="K31" s="2"/>
      <c r="L31" s="2"/>
      <c r="M31" s="2"/>
      <c r="N31" s="2"/>
      <c r="O31" s="2"/>
      <c r="P31" s="2"/>
      <c r="Q31" s="2"/>
      <c r="R31" s="2"/>
      <c r="S31" s="2"/>
      <c r="T31" s="2"/>
    </row>
    <row r="32" spans="1:20">
      <c r="A32" s="129"/>
      <c r="B32" s="130"/>
      <c r="C32" s="129"/>
      <c r="D32" s="129"/>
      <c r="E32" s="129"/>
      <c r="F32" s="2"/>
      <c r="G32" s="2"/>
      <c r="H32" s="2"/>
      <c r="I32" s="2"/>
      <c r="J32" s="2"/>
      <c r="K32" s="2"/>
      <c r="L32" s="2"/>
      <c r="M32" s="2"/>
      <c r="N32" s="2"/>
      <c r="O32" s="2"/>
      <c r="P32" s="2"/>
      <c r="Q32" s="2"/>
      <c r="R32" s="2"/>
      <c r="S32" s="2"/>
      <c r="T32" s="2"/>
    </row>
    <row r="33" spans="1:20">
      <c r="A33" s="129"/>
      <c r="B33" s="965" t="s">
        <v>467</v>
      </c>
      <c r="C33" s="129"/>
      <c r="D33" s="129"/>
      <c r="E33" s="129"/>
      <c r="F33" s="2"/>
      <c r="G33" s="2"/>
      <c r="H33" s="2"/>
      <c r="I33" s="2"/>
      <c r="J33" s="2"/>
      <c r="K33" s="2"/>
      <c r="L33" s="2"/>
      <c r="M33" s="2"/>
      <c r="N33" s="2"/>
      <c r="O33" s="2"/>
      <c r="P33" s="2"/>
      <c r="Q33" s="2"/>
      <c r="R33" s="2"/>
      <c r="S33" s="2"/>
      <c r="T33" s="2"/>
    </row>
    <row r="34" spans="1:20">
      <c r="A34" s="129"/>
      <c r="B34" s="130" t="s">
        <v>952</v>
      </c>
      <c r="C34" s="129"/>
      <c r="D34" s="129"/>
      <c r="E34" s="129"/>
      <c r="F34" s="2"/>
      <c r="G34" s="2"/>
      <c r="H34" s="2"/>
      <c r="I34" s="2"/>
      <c r="J34" s="2"/>
      <c r="K34" s="2"/>
      <c r="L34" s="2"/>
      <c r="M34" s="2"/>
      <c r="N34" s="2"/>
      <c r="O34" s="2"/>
      <c r="P34" s="2"/>
      <c r="Q34" s="2"/>
      <c r="R34" s="2"/>
      <c r="S34" s="2"/>
      <c r="T34" s="2"/>
    </row>
    <row r="35" spans="1:20">
      <c r="A35" s="129"/>
      <c r="B35" s="130"/>
      <c r="C35" s="129"/>
      <c r="D35" s="129"/>
      <c r="E35" s="129"/>
      <c r="F35" s="2"/>
      <c r="G35" s="2"/>
      <c r="H35" s="2"/>
      <c r="I35" s="2"/>
      <c r="J35" s="2"/>
      <c r="K35" s="2"/>
      <c r="L35" s="2"/>
      <c r="M35" s="2"/>
      <c r="N35" s="2"/>
      <c r="O35" s="2"/>
      <c r="P35" s="2"/>
      <c r="Q35" s="2"/>
      <c r="R35" s="2"/>
      <c r="S35" s="2"/>
      <c r="T35" s="2"/>
    </row>
    <row r="36" spans="1:20">
      <c r="A36" s="129"/>
      <c r="B36" s="130" t="s">
        <v>953</v>
      </c>
      <c r="C36" s="129"/>
      <c r="D36" s="129"/>
      <c r="E36" s="129"/>
      <c r="F36" s="2"/>
      <c r="G36" s="2"/>
      <c r="H36" s="2"/>
      <c r="I36" s="2"/>
      <c r="J36" s="2"/>
      <c r="K36" s="2"/>
      <c r="L36" s="2"/>
      <c r="M36" s="2"/>
      <c r="N36" s="2"/>
      <c r="O36" s="2"/>
      <c r="P36" s="2"/>
      <c r="Q36" s="2"/>
      <c r="R36" s="2"/>
      <c r="S36" s="2"/>
      <c r="T36" s="2"/>
    </row>
    <row r="37" spans="1:20">
      <c r="A37" s="129"/>
      <c r="B37" s="130"/>
      <c r="C37" s="129"/>
      <c r="D37" s="129"/>
      <c r="E37" s="129"/>
      <c r="F37" s="2"/>
      <c r="G37" s="2"/>
      <c r="H37" s="2"/>
      <c r="I37" s="2"/>
      <c r="J37" s="2"/>
      <c r="K37" s="2"/>
      <c r="L37" s="2"/>
      <c r="M37" s="2"/>
      <c r="N37" s="2"/>
      <c r="O37" s="2"/>
      <c r="P37" s="2"/>
      <c r="Q37" s="2"/>
      <c r="R37" s="2"/>
      <c r="S37" s="2"/>
      <c r="T37" s="2"/>
    </row>
    <row r="38" spans="1:20">
      <c r="A38" s="129"/>
      <c r="B38" s="130" t="s">
        <v>954</v>
      </c>
      <c r="C38" s="129"/>
      <c r="D38" s="129"/>
      <c r="E38" s="129"/>
      <c r="F38" s="2"/>
      <c r="G38" s="2"/>
      <c r="H38" s="2"/>
      <c r="I38" s="2"/>
      <c r="J38" s="2"/>
      <c r="K38" s="2"/>
      <c r="L38" s="2"/>
      <c r="M38" s="2"/>
      <c r="N38" s="2"/>
      <c r="O38" s="2"/>
      <c r="P38" s="2"/>
      <c r="Q38" s="2"/>
      <c r="R38" s="2"/>
      <c r="S38" s="2"/>
      <c r="T38" s="2"/>
    </row>
    <row r="39" spans="1:20">
      <c r="A39" s="129"/>
      <c r="B39" s="130"/>
      <c r="C39" s="129"/>
      <c r="D39" s="129"/>
      <c r="E39" s="129"/>
      <c r="F39" s="2"/>
      <c r="G39" s="2"/>
      <c r="H39" s="2"/>
      <c r="I39" s="2"/>
      <c r="J39" s="2"/>
      <c r="K39" s="2"/>
      <c r="L39" s="2"/>
      <c r="M39" s="2"/>
      <c r="N39" s="2"/>
      <c r="O39" s="2"/>
      <c r="P39" s="2"/>
      <c r="Q39" s="2"/>
      <c r="R39" s="2"/>
      <c r="S39" s="2"/>
      <c r="T39" s="2"/>
    </row>
    <row r="40" spans="1:20">
      <c r="A40" s="129"/>
      <c r="B40" s="130" t="s">
        <v>956</v>
      </c>
      <c r="C40" s="129"/>
      <c r="D40" s="129"/>
      <c r="E40" s="129"/>
      <c r="F40" s="2"/>
      <c r="G40" s="2"/>
      <c r="H40" s="2"/>
      <c r="I40" s="2"/>
      <c r="J40" s="2"/>
      <c r="K40" s="2"/>
      <c r="L40" s="2"/>
      <c r="M40" s="2"/>
      <c r="N40" s="2"/>
      <c r="O40" s="2"/>
      <c r="P40" s="2"/>
      <c r="Q40" s="2"/>
      <c r="R40" s="2"/>
      <c r="S40" s="2"/>
      <c r="T40" s="2"/>
    </row>
    <row r="41" spans="1:20">
      <c r="A41" s="129"/>
      <c r="B41" s="2"/>
      <c r="C41" s="129"/>
      <c r="D41" s="129"/>
      <c r="E41" s="129"/>
      <c r="F41" s="2"/>
      <c r="G41" s="2"/>
      <c r="H41" s="2"/>
      <c r="I41" s="2"/>
      <c r="J41" s="2"/>
      <c r="K41" s="2"/>
      <c r="L41" s="2"/>
      <c r="M41" s="2"/>
      <c r="N41" s="2"/>
      <c r="O41" s="2"/>
      <c r="P41" s="2"/>
      <c r="Q41" s="2"/>
      <c r="R41" s="2"/>
      <c r="S41" s="2"/>
      <c r="T41" s="2"/>
    </row>
    <row r="42" spans="1:20">
      <c r="A42" s="129"/>
      <c r="B42" s="130" t="s">
        <v>957</v>
      </c>
      <c r="C42" s="129"/>
      <c r="D42" s="129"/>
      <c r="E42" s="129"/>
      <c r="F42" s="2"/>
      <c r="G42" s="2"/>
      <c r="H42" s="2"/>
      <c r="I42" s="2"/>
      <c r="J42" s="2"/>
      <c r="K42" s="2"/>
      <c r="L42" s="2"/>
      <c r="M42" s="2"/>
      <c r="N42" s="2"/>
      <c r="O42" s="2"/>
      <c r="P42" s="2"/>
      <c r="Q42" s="2"/>
      <c r="R42" s="2"/>
      <c r="S42" s="2"/>
      <c r="T42" s="2"/>
    </row>
    <row r="43" spans="1:20">
      <c r="A43" s="129"/>
      <c r="B43" s="130"/>
      <c r="C43" s="129"/>
      <c r="D43" s="129"/>
      <c r="E43" s="129"/>
      <c r="F43" s="2"/>
      <c r="G43" s="2"/>
      <c r="H43" s="2"/>
      <c r="I43" s="2"/>
      <c r="J43" s="2"/>
      <c r="K43" s="2"/>
      <c r="L43" s="2"/>
      <c r="M43" s="2"/>
      <c r="N43" s="2"/>
      <c r="O43" s="2"/>
      <c r="P43" s="2"/>
      <c r="Q43" s="2"/>
      <c r="R43" s="2"/>
      <c r="S43" s="2"/>
      <c r="T43" s="2"/>
    </row>
    <row r="44" spans="1:20">
      <c r="A44" s="129"/>
      <c r="B44" s="130" t="s">
        <v>958</v>
      </c>
      <c r="C44" s="129"/>
      <c r="D44" s="129"/>
      <c r="E44" s="129"/>
      <c r="F44" s="2"/>
      <c r="G44" s="2"/>
      <c r="H44" s="2"/>
      <c r="I44" s="2"/>
      <c r="J44" s="2"/>
      <c r="K44" s="2"/>
      <c r="L44" s="2"/>
      <c r="M44" s="2"/>
      <c r="N44" s="2"/>
      <c r="O44" s="2"/>
      <c r="P44" s="2"/>
      <c r="Q44" s="2"/>
      <c r="R44" s="2"/>
      <c r="S44" s="2"/>
      <c r="T44" s="2"/>
    </row>
    <row r="45" spans="1:20">
      <c r="A45" s="129"/>
      <c r="B45" s="130" t="s">
        <v>955</v>
      </c>
      <c r="C45" s="129"/>
      <c r="D45" s="129"/>
      <c r="E45" s="129"/>
      <c r="F45" s="2"/>
      <c r="G45" s="2"/>
      <c r="H45" s="2"/>
      <c r="I45" s="2"/>
      <c r="J45" s="2"/>
      <c r="K45" s="2"/>
      <c r="L45" s="2"/>
      <c r="M45" s="2"/>
      <c r="N45" s="2"/>
      <c r="O45" s="2"/>
      <c r="P45" s="2"/>
      <c r="Q45" s="2"/>
      <c r="R45" s="2"/>
      <c r="S45" s="2"/>
      <c r="T45" s="2"/>
    </row>
  </sheetData>
  <mergeCells count="10">
    <mergeCell ref="L4:T4"/>
    <mergeCell ref="C4:E4"/>
    <mergeCell ref="F4:H4"/>
    <mergeCell ref="I4:K4"/>
    <mergeCell ref="C5:E5"/>
    <mergeCell ref="R5:T5"/>
    <mergeCell ref="L5:N5"/>
    <mergeCell ref="F5:H5"/>
    <mergeCell ref="I5:K5"/>
    <mergeCell ref="O5:Q5"/>
  </mergeCells>
  <phoneticPr fontId="0" type="noConversion"/>
  <printOptions gridLines="1"/>
  <pageMargins left="0.75" right="0.75" top="1" bottom="1" header="0.5" footer="0.5"/>
  <pageSetup scale="47" fitToHeight="3"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Sheet66"/>
  <dimension ref="A1:M42"/>
  <sheetViews>
    <sheetView view="pageBreakPreview" zoomScaleNormal="100" zoomScaleSheetLayoutView="100" workbookViewId="0">
      <selection activeCell="B25" sqref="B25:L25"/>
    </sheetView>
  </sheetViews>
  <sheetFormatPr defaultRowHeight="12"/>
  <cols>
    <col min="1" max="1" width="2.7109375" style="124" customWidth="1"/>
    <col min="2" max="2" width="12.85546875" style="124" customWidth="1"/>
    <col min="3" max="3" width="12.28515625" style="124" customWidth="1"/>
    <col min="4" max="4" width="12.85546875" style="124" customWidth="1"/>
    <col min="5" max="5" width="12" style="124" customWidth="1"/>
    <col min="6" max="6" width="10.42578125" style="124" customWidth="1"/>
    <col min="7" max="7" width="9.5703125" style="124" customWidth="1"/>
    <col min="8" max="16384" width="9.140625" style="124"/>
  </cols>
  <sheetData>
    <row r="1" spans="1:13">
      <c r="A1" s="1046" t="s">
        <v>143</v>
      </c>
      <c r="B1" s="1046"/>
      <c r="C1" s="269"/>
      <c r="D1" s="397"/>
      <c r="E1" s="397"/>
      <c r="F1" s="397"/>
      <c r="G1" s="397"/>
      <c r="H1" s="397"/>
      <c r="I1" s="397"/>
      <c r="J1" s="397"/>
      <c r="K1" s="397"/>
      <c r="L1" s="397"/>
      <c r="M1" s="397"/>
    </row>
    <row r="2" spans="1:13">
      <c r="A2" s="350" t="s">
        <v>961</v>
      </c>
      <c r="B2" s="350"/>
      <c r="C2" s="350"/>
      <c r="D2" s="337"/>
      <c r="E2" s="337"/>
      <c r="F2" s="270"/>
      <c r="G2" s="270"/>
      <c r="H2" s="270"/>
      <c r="I2" s="270"/>
      <c r="J2" s="270"/>
      <c r="K2" s="270" t="s">
        <v>1060</v>
      </c>
      <c r="L2" s="270"/>
      <c r="M2" s="270"/>
    </row>
    <row r="3" spans="1:13" s="271" customFormat="1" ht="13.5" thickBot="1">
      <c r="B3" s="1064"/>
      <c r="C3" s="1064"/>
      <c r="D3" s="1065"/>
      <c r="E3" s="1065"/>
      <c r="F3" s="1066"/>
      <c r="G3" s="1066"/>
      <c r="H3" s="229"/>
      <c r="I3" s="229"/>
      <c r="J3" s="229"/>
      <c r="K3" s="229"/>
      <c r="L3" s="229"/>
      <c r="M3" s="124"/>
    </row>
    <row r="4" spans="1:13" ht="12.75">
      <c r="B4" s="1181" t="s">
        <v>1048</v>
      </c>
      <c r="C4" s="1182"/>
      <c r="D4" s="1182"/>
      <c r="E4" s="1182"/>
      <c r="F4" s="1182"/>
      <c r="G4" s="1183"/>
      <c r="H4" s="49"/>
      <c r="I4" s="49"/>
      <c r="J4" s="49"/>
      <c r="K4" s="49"/>
      <c r="L4" s="49"/>
    </row>
    <row r="5" spans="1:13" ht="13.5" thickBot="1">
      <c r="B5" s="1184"/>
      <c r="C5" s="1185"/>
      <c r="D5" s="1185"/>
      <c r="E5" s="1185"/>
      <c r="F5" s="1185"/>
      <c r="G5" s="1186"/>
      <c r="H5" s="1072"/>
      <c r="I5" s="1072"/>
      <c r="J5" s="1072"/>
      <c r="K5" s="1072"/>
      <c r="L5" s="1072"/>
    </row>
    <row r="6" spans="1:13" ht="48.75" thickBot="1">
      <c r="B6" s="968" t="s">
        <v>532</v>
      </c>
      <c r="C6" s="969" t="s">
        <v>959</v>
      </c>
      <c r="D6" s="969" t="s">
        <v>963</v>
      </c>
      <c r="E6" s="969" t="s">
        <v>962</v>
      </c>
      <c r="F6" s="969" t="s">
        <v>1056</v>
      </c>
      <c r="G6" s="970" t="s">
        <v>960</v>
      </c>
      <c r="H6" s="1072"/>
      <c r="I6" s="1072"/>
      <c r="J6" s="1072"/>
      <c r="K6" s="1072"/>
      <c r="L6" s="1072"/>
    </row>
    <row r="7" spans="1:13">
      <c r="B7" s="1073"/>
      <c r="C7" s="967"/>
      <c r="D7" s="967"/>
      <c r="E7" s="967"/>
      <c r="F7" s="967"/>
      <c r="G7" s="1074"/>
    </row>
    <row r="8" spans="1:13">
      <c r="B8" s="127"/>
      <c r="C8" s="966"/>
      <c r="D8" s="966"/>
      <c r="E8" s="966"/>
      <c r="F8" s="966"/>
      <c r="G8" s="1075"/>
    </row>
    <row r="9" spans="1:13">
      <c r="B9" s="128" t="s">
        <v>593</v>
      </c>
      <c r="C9" s="310"/>
      <c r="D9" s="310"/>
      <c r="E9" s="311"/>
      <c r="F9" s="310"/>
      <c r="G9" s="1076"/>
    </row>
    <row r="10" spans="1:13">
      <c r="B10" s="128" t="s">
        <v>132</v>
      </c>
      <c r="C10" s="310"/>
      <c r="D10" s="310"/>
      <c r="E10" s="311"/>
      <c r="F10" s="312"/>
      <c r="G10" s="1076"/>
    </row>
    <row r="11" spans="1:13">
      <c r="B11" s="128" t="s">
        <v>133</v>
      </c>
      <c r="C11" s="310"/>
      <c r="D11" s="310"/>
      <c r="E11" s="311"/>
      <c r="F11" s="312"/>
      <c r="G11" s="1076"/>
    </row>
    <row r="12" spans="1:13">
      <c r="B12" s="128" t="s">
        <v>134</v>
      </c>
      <c r="C12" s="310"/>
      <c r="D12" s="310"/>
      <c r="E12" s="311"/>
      <c r="F12" s="312"/>
      <c r="G12" s="1076"/>
    </row>
    <row r="13" spans="1:13">
      <c r="B13" s="128" t="s">
        <v>135</v>
      </c>
      <c r="C13" s="310"/>
      <c r="D13" s="310"/>
      <c r="E13" s="311"/>
      <c r="F13" s="312"/>
      <c r="G13" s="1076"/>
    </row>
    <row r="14" spans="1:13">
      <c r="B14" s="128" t="s">
        <v>136</v>
      </c>
      <c r="C14" s="310"/>
      <c r="D14" s="310"/>
      <c r="E14" s="311"/>
      <c r="F14" s="312"/>
      <c r="G14" s="1076"/>
    </row>
    <row r="15" spans="1:13">
      <c r="B15" s="128" t="s">
        <v>137</v>
      </c>
      <c r="C15" s="310"/>
      <c r="D15" s="310"/>
      <c r="E15" s="311"/>
      <c r="F15" s="312"/>
      <c r="G15" s="1076"/>
    </row>
    <row r="16" spans="1:13">
      <c r="B16" s="128" t="s">
        <v>138</v>
      </c>
      <c r="C16" s="310"/>
      <c r="D16" s="310"/>
      <c r="E16" s="311"/>
      <c r="F16" s="312"/>
      <c r="G16" s="1076"/>
    </row>
    <row r="17" spans="1:12">
      <c r="B17" s="128" t="s">
        <v>139</v>
      </c>
      <c r="C17" s="310"/>
      <c r="D17" s="310"/>
      <c r="E17" s="311"/>
      <c r="F17" s="312"/>
      <c r="G17" s="1076"/>
    </row>
    <row r="18" spans="1:12">
      <c r="B18" s="128" t="s">
        <v>140</v>
      </c>
      <c r="C18" s="310"/>
      <c r="D18" s="310"/>
      <c r="E18" s="311"/>
      <c r="F18" s="312"/>
      <c r="G18" s="1077"/>
    </row>
    <row r="19" spans="1:12">
      <c r="B19" s="128" t="s">
        <v>141</v>
      </c>
      <c r="C19" s="310"/>
      <c r="D19" s="310"/>
      <c r="E19" s="311"/>
      <c r="F19" s="312"/>
      <c r="G19" s="1077"/>
    </row>
    <row r="20" spans="1:12">
      <c r="B20" s="128" t="s">
        <v>142</v>
      </c>
      <c r="C20" s="310"/>
      <c r="D20" s="310"/>
      <c r="E20" s="310"/>
      <c r="F20" s="312"/>
      <c r="G20" s="1077"/>
    </row>
    <row r="21" spans="1:12" ht="12.75" thickBot="1">
      <c r="B21" s="1078" t="s">
        <v>533</v>
      </c>
      <c r="C21" s="1079"/>
      <c r="D21" s="1080"/>
      <c r="E21" s="1081"/>
      <c r="F21" s="1080"/>
      <c r="G21" s="1082"/>
    </row>
    <row r="22" spans="1:12">
      <c r="B22" s="1067"/>
      <c r="C22" s="1068"/>
      <c r="D22" s="1069"/>
      <c r="E22" s="1070"/>
      <c r="F22" s="1069"/>
      <c r="G22" s="1071"/>
    </row>
    <row r="23" spans="1:12" ht="12.75">
      <c r="A23" s="229" t="s">
        <v>1052</v>
      </c>
      <c r="B23" s="229"/>
      <c r="C23" s="229"/>
      <c r="D23" s="229"/>
      <c r="E23" s="229"/>
      <c r="F23" s="229"/>
      <c r="G23" s="229"/>
    </row>
    <row r="24" spans="1:12" ht="12.75">
      <c r="A24" s="1"/>
      <c r="B24" s="49" t="s">
        <v>1047</v>
      </c>
      <c r="C24" s="49"/>
      <c r="D24" s="49"/>
      <c r="E24" s="49"/>
      <c r="F24" s="49"/>
      <c r="G24" s="49"/>
    </row>
    <row r="25" spans="1:12" ht="27.75" customHeight="1">
      <c r="A25" s="1"/>
      <c r="B25" s="1173" t="s">
        <v>1070</v>
      </c>
      <c r="C25" s="1173"/>
      <c r="D25" s="1173"/>
      <c r="E25" s="1173"/>
      <c r="F25" s="1173"/>
      <c r="G25" s="1173"/>
      <c r="H25" s="1173"/>
      <c r="I25" s="1173"/>
      <c r="J25" s="1173"/>
      <c r="K25" s="1173"/>
      <c r="L25" s="1173"/>
    </row>
    <row r="26" spans="1:12" ht="11.25" customHeight="1">
      <c r="A26" s="1"/>
      <c r="B26" s="1072"/>
      <c r="C26" s="1072"/>
      <c r="D26" s="1072"/>
      <c r="E26" s="1072"/>
      <c r="F26" s="1072"/>
      <c r="G26" s="1072"/>
    </row>
    <row r="27" spans="1:12">
      <c r="B27" s="34"/>
      <c r="C27" s="34"/>
      <c r="D27" s="34"/>
      <c r="E27" s="34"/>
    </row>
    <row r="28" spans="1:12">
      <c r="B28" s="34"/>
      <c r="C28" s="34"/>
      <c r="D28" s="34"/>
      <c r="E28" s="34"/>
    </row>
    <row r="29" spans="1:12">
      <c r="B29" s="34"/>
      <c r="C29" s="34"/>
      <c r="D29" s="34"/>
      <c r="E29" s="34"/>
    </row>
    <row r="30" spans="1:12">
      <c r="B30" s="34"/>
      <c r="C30" s="34"/>
      <c r="D30" s="34"/>
      <c r="E30" s="34"/>
    </row>
    <row r="31" spans="1:12">
      <c r="B31" s="34"/>
      <c r="C31" s="34"/>
      <c r="D31" s="34"/>
      <c r="E31" s="34"/>
    </row>
    <row r="32" spans="1:12">
      <c r="B32" s="34"/>
      <c r="C32" s="34"/>
      <c r="D32" s="34"/>
      <c r="E32" s="34"/>
    </row>
    <row r="33" spans="2:5">
      <c r="B33" s="34"/>
      <c r="C33" s="34"/>
      <c r="D33" s="34"/>
      <c r="E33" s="34"/>
    </row>
    <row r="34" spans="2:5">
      <c r="B34" s="34"/>
      <c r="C34" s="34"/>
      <c r="D34" s="34"/>
      <c r="E34" s="34"/>
    </row>
    <row r="35" spans="2:5">
      <c r="B35" s="34"/>
      <c r="C35" s="34"/>
      <c r="D35" s="34"/>
      <c r="E35" s="34"/>
    </row>
    <row r="36" spans="2:5">
      <c r="B36" s="34"/>
      <c r="C36" s="34"/>
      <c r="D36" s="34"/>
      <c r="E36" s="34"/>
    </row>
    <row r="37" spans="2:5">
      <c r="B37" s="34"/>
      <c r="C37" s="34"/>
      <c r="D37" s="34"/>
      <c r="E37" s="34"/>
    </row>
    <row r="38" spans="2:5">
      <c r="B38" s="34"/>
      <c r="C38" s="34"/>
      <c r="D38" s="34"/>
      <c r="E38" s="34"/>
    </row>
    <row r="39" spans="2:5">
      <c r="B39" s="34"/>
      <c r="C39" s="34"/>
      <c r="D39" s="34"/>
      <c r="E39" s="34"/>
    </row>
    <row r="40" spans="2:5">
      <c r="B40" s="34"/>
      <c r="C40" s="34"/>
      <c r="D40" s="34"/>
      <c r="E40" s="34"/>
    </row>
    <row r="41" spans="2:5">
      <c r="B41" s="34"/>
      <c r="C41" s="34"/>
      <c r="D41" s="34"/>
      <c r="E41" s="34"/>
    </row>
    <row r="42" spans="2:5">
      <c r="B42" s="34"/>
      <c r="C42" s="34"/>
      <c r="D42" s="34"/>
      <c r="E42" s="34"/>
    </row>
  </sheetData>
  <mergeCells count="3">
    <mergeCell ref="B25:L25"/>
    <mergeCell ref="B4:G4"/>
    <mergeCell ref="B5:G5"/>
  </mergeCells>
  <phoneticPr fontId="0" type="noConversion"/>
  <printOptions gridLines="1"/>
  <pageMargins left="0.75" right="0.75" top="1" bottom="1" header="0.5" footer="0.5"/>
  <pageSetup scale="97" fitToWidth="3" fitToHeight="0" orientation="landscape" r:id="rId1"/>
  <headerFooter alignWithMargins="0"/>
</worksheet>
</file>

<file path=xl/worksheets/sheet16.xml><?xml version="1.0" encoding="utf-8"?>
<worksheet xmlns="http://schemas.openxmlformats.org/spreadsheetml/2006/main" xmlns:r="http://schemas.openxmlformats.org/officeDocument/2006/relationships">
  <sheetPr codeName="Sheet52">
    <pageSetUpPr fitToPage="1"/>
  </sheetPr>
  <dimension ref="A1:L41"/>
  <sheetViews>
    <sheetView view="pageBreakPreview" zoomScaleNormal="75" workbookViewId="0">
      <selection sqref="A1:XFD3"/>
    </sheetView>
  </sheetViews>
  <sheetFormatPr defaultRowHeight="12.75"/>
  <cols>
    <col min="1" max="1" width="3.5703125" style="1" customWidth="1"/>
    <col min="2" max="2" width="30.28515625" style="1" customWidth="1"/>
    <col min="3" max="3" width="10.7109375" style="1" customWidth="1"/>
    <col min="4" max="11" width="11.28515625" style="1" customWidth="1"/>
    <col min="12" max="12" width="10.28515625" style="1" customWidth="1"/>
    <col min="13" max="16384" width="9.140625" style="1"/>
  </cols>
  <sheetData>
    <row r="1" spans="1:12">
      <c r="A1" s="1046" t="s">
        <v>143</v>
      </c>
      <c r="B1" s="315"/>
      <c r="C1" s="315"/>
      <c r="D1" s="315"/>
      <c r="E1" s="315"/>
      <c r="F1" s="315"/>
      <c r="G1" s="68"/>
      <c r="H1" s="68"/>
      <c r="I1" s="68"/>
      <c r="J1" s="68"/>
      <c r="K1" s="68"/>
      <c r="L1" s="68"/>
    </row>
    <row r="2" spans="1:12">
      <c r="A2" s="322" t="s">
        <v>531</v>
      </c>
      <c r="B2" s="322"/>
      <c r="C2" s="322"/>
      <c r="D2" s="322"/>
      <c r="E2" s="322"/>
      <c r="F2" s="322"/>
      <c r="G2" s="69"/>
      <c r="H2" s="69"/>
      <c r="I2" s="69"/>
      <c r="J2" s="69"/>
      <c r="K2" s="70" t="s">
        <v>718</v>
      </c>
      <c r="L2" s="69"/>
    </row>
    <row r="3" spans="1:12">
      <c r="A3" s="49"/>
      <c r="B3" s="49"/>
      <c r="C3" s="49"/>
      <c r="D3" s="49"/>
      <c r="E3" s="49"/>
      <c r="F3" s="49"/>
    </row>
    <row r="4" spans="1:12" ht="76.5" customHeight="1">
      <c r="A4" s="91"/>
      <c r="B4" s="91" t="s">
        <v>159</v>
      </c>
      <c r="C4" s="91" t="s">
        <v>160</v>
      </c>
      <c r="D4" s="91" t="s">
        <v>161</v>
      </c>
      <c r="E4" s="235" t="s">
        <v>435</v>
      </c>
      <c r="F4" s="235" t="s">
        <v>162</v>
      </c>
      <c r="G4" s="235" t="s">
        <v>163</v>
      </c>
      <c r="H4" s="384" t="s">
        <v>208</v>
      </c>
      <c r="I4" s="91" t="s">
        <v>31</v>
      </c>
      <c r="J4" s="91" t="s">
        <v>32</v>
      </c>
      <c r="K4" s="91" t="s">
        <v>33</v>
      </c>
      <c r="L4" s="236" t="s">
        <v>164</v>
      </c>
    </row>
    <row r="5" spans="1:12" s="6" customFormat="1" ht="12.75" customHeight="1">
      <c r="A5" s="92"/>
      <c r="B5" s="234"/>
      <c r="C5" s="48"/>
      <c r="D5" s="47"/>
      <c r="E5" s="47"/>
      <c r="F5" s="47"/>
      <c r="G5" s="47"/>
      <c r="H5" s="385"/>
      <c r="I5" s="47"/>
      <c r="J5" s="47"/>
      <c r="K5" s="48"/>
      <c r="L5" s="47"/>
    </row>
    <row r="6" spans="1:12">
      <c r="A6" s="2"/>
      <c r="B6" s="91" t="s">
        <v>205</v>
      </c>
      <c r="C6" s="2"/>
      <c r="D6" s="2"/>
      <c r="E6" s="2"/>
      <c r="F6" s="2"/>
      <c r="G6" s="2"/>
      <c r="H6" s="29"/>
      <c r="I6" s="2"/>
      <c r="J6" s="2"/>
      <c r="K6" s="2"/>
      <c r="L6" s="2"/>
    </row>
    <row r="7" spans="1:12">
      <c r="A7" s="2" t="s">
        <v>819</v>
      </c>
      <c r="B7" s="96" t="s">
        <v>324</v>
      </c>
      <c r="C7" s="2"/>
      <c r="D7" s="2"/>
      <c r="E7" s="2"/>
      <c r="F7" s="2"/>
      <c r="G7" s="2"/>
      <c r="H7" s="29"/>
      <c r="I7" s="2"/>
      <c r="J7" s="2"/>
      <c r="K7" s="2"/>
      <c r="L7" s="2"/>
    </row>
    <row r="8" spans="1:12">
      <c r="A8" s="2" t="s">
        <v>819</v>
      </c>
      <c r="B8" s="96" t="s">
        <v>318</v>
      </c>
      <c r="C8" s="2"/>
      <c r="D8" s="2"/>
      <c r="E8" s="2"/>
      <c r="F8" s="2"/>
      <c r="G8" s="2"/>
      <c r="H8" s="29"/>
      <c r="I8" s="2"/>
      <c r="J8" s="2"/>
      <c r="K8" s="2"/>
      <c r="L8" s="2"/>
    </row>
    <row r="9" spans="1:12">
      <c r="A9" s="2" t="s">
        <v>820</v>
      </c>
      <c r="B9" s="96" t="s">
        <v>319</v>
      </c>
      <c r="C9" s="2"/>
      <c r="D9" s="2"/>
      <c r="E9" s="2"/>
      <c r="F9" s="2"/>
      <c r="G9" s="2"/>
      <c r="H9" s="29"/>
      <c r="I9" s="2"/>
      <c r="J9" s="2"/>
      <c r="K9" s="2"/>
      <c r="L9" s="2"/>
    </row>
    <row r="10" spans="1:12">
      <c r="A10" s="1288" t="s">
        <v>1069</v>
      </c>
      <c r="B10" s="96" t="s">
        <v>321</v>
      </c>
      <c r="C10" s="2"/>
      <c r="D10" s="2"/>
      <c r="E10" s="2"/>
      <c r="F10" s="2"/>
      <c r="G10" s="2"/>
      <c r="H10" s="29"/>
      <c r="I10" s="2"/>
      <c r="J10" s="2"/>
      <c r="K10" s="2"/>
      <c r="L10" s="2"/>
    </row>
    <row r="11" spans="1:12">
      <c r="A11" s="1289"/>
      <c r="B11" s="96" t="s">
        <v>322</v>
      </c>
      <c r="C11" s="2"/>
      <c r="D11" s="2"/>
      <c r="E11" s="2"/>
      <c r="F11" s="2"/>
      <c r="G11" s="2"/>
      <c r="H11" s="29"/>
      <c r="I11" s="2"/>
      <c r="J11" s="2"/>
      <c r="K11" s="2"/>
      <c r="L11" s="2"/>
    </row>
    <row r="12" spans="1:12">
      <c r="A12" s="1290"/>
      <c r="B12" s="96" t="s">
        <v>323</v>
      </c>
      <c r="C12" s="2"/>
      <c r="D12" s="2"/>
      <c r="E12" s="2"/>
      <c r="F12" s="2"/>
      <c r="G12" s="2"/>
      <c r="H12" s="29"/>
      <c r="I12" s="2"/>
      <c r="J12" s="2"/>
      <c r="K12" s="2"/>
      <c r="L12" s="2"/>
    </row>
    <row r="13" spans="1:12">
      <c r="A13" s="2"/>
      <c r="B13" s="220" t="s">
        <v>467</v>
      </c>
      <c r="C13" s="2"/>
      <c r="D13" s="2"/>
      <c r="E13" s="2"/>
      <c r="F13" s="2"/>
      <c r="G13" s="2"/>
      <c r="H13" s="29"/>
      <c r="I13" s="2"/>
      <c r="J13" s="2"/>
      <c r="K13" s="2"/>
      <c r="L13" s="2"/>
    </row>
    <row r="14" spans="1:12">
      <c r="A14" s="2"/>
      <c r="B14" s="2"/>
      <c r="C14" s="2"/>
      <c r="D14" s="2"/>
      <c r="E14" s="2"/>
      <c r="F14" s="2"/>
      <c r="G14" s="2"/>
      <c r="H14" s="29"/>
      <c r="I14" s="2"/>
      <c r="J14" s="2"/>
      <c r="K14" s="2"/>
      <c r="L14" s="2"/>
    </row>
    <row r="15" spans="1:12">
      <c r="A15" s="2"/>
      <c r="B15" s="2"/>
      <c r="C15" s="2"/>
      <c r="D15" s="2"/>
      <c r="E15" s="2"/>
      <c r="F15" s="2"/>
      <c r="G15" s="2"/>
    </row>
    <row r="16" spans="1:12">
      <c r="A16" s="49"/>
      <c r="B16" s="106"/>
      <c r="C16" s="49"/>
      <c r="D16" s="49"/>
      <c r="E16" s="49"/>
      <c r="F16" s="49"/>
    </row>
    <row r="17" spans="1:6">
      <c r="A17" s="49"/>
      <c r="B17" s="49"/>
      <c r="C17" s="49"/>
      <c r="D17" s="49"/>
      <c r="E17" s="49"/>
      <c r="F17" s="49"/>
    </row>
    <row r="18" spans="1:6">
      <c r="A18" s="49"/>
      <c r="B18" s="49"/>
      <c r="C18" s="49"/>
      <c r="D18" s="49"/>
      <c r="E18" s="49"/>
      <c r="F18" s="49"/>
    </row>
    <row r="19" spans="1:6">
      <c r="A19" s="49"/>
      <c r="B19" s="49"/>
      <c r="C19" s="49"/>
      <c r="D19" s="49"/>
      <c r="E19" s="49"/>
      <c r="F19" s="49"/>
    </row>
    <row r="20" spans="1:6">
      <c r="A20" s="49"/>
      <c r="B20" s="49"/>
      <c r="C20" s="49"/>
      <c r="D20" s="49"/>
      <c r="E20" s="49"/>
      <c r="F20" s="49"/>
    </row>
    <row r="21" spans="1:6">
      <c r="A21" s="49"/>
      <c r="B21" s="49"/>
      <c r="C21" s="49"/>
      <c r="D21" s="49"/>
      <c r="E21" s="49"/>
      <c r="F21" s="49"/>
    </row>
    <row r="22" spans="1:6">
      <c r="A22" s="49"/>
      <c r="B22" s="49"/>
      <c r="C22" s="49"/>
      <c r="D22" s="49"/>
      <c r="E22" s="49"/>
      <c r="F22" s="49"/>
    </row>
    <row r="23" spans="1:6">
      <c r="A23" s="49"/>
      <c r="B23" s="49"/>
      <c r="C23" s="49"/>
      <c r="D23" s="49"/>
      <c r="E23" s="49"/>
      <c r="F23" s="49"/>
    </row>
    <row r="24" spans="1:6">
      <c r="A24" s="49"/>
      <c r="B24" s="49"/>
      <c r="C24" s="49"/>
      <c r="D24" s="49"/>
      <c r="E24" s="49"/>
      <c r="F24" s="49"/>
    </row>
    <row r="25" spans="1:6">
      <c r="A25" s="49"/>
      <c r="B25" s="49"/>
      <c r="C25" s="49"/>
      <c r="D25" s="49"/>
      <c r="E25" s="49"/>
      <c r="F25" s="49"/>
    </row>
    <row r="26" spans="1:6">
      <c r="A26" s="49"/>
      <c r="B26" s="49"/>
      <c r="C26" s="49"/>
      <c r="D26" s="49"/>
      <c r="E26" s="49"/>
      <c r="F26" s="49"/>
    </row>
    <row r="27" spans="1:6">
      <c r="A27" s="49"/>
      <c r="B27" s="49"/>
      <c r="C27" s="49"/>
      <c r="D27" s="49"/>
      <c r="E27" s="49"/>
      <c r="F27" s="49"/>
    </row>
    <row r="28" spans="1:6">
      <c r="A28" s="49"/>
      <c r="B28" s="49"/>
      <c r="C28" s="49"/>
      <c r="D28" s="49"/>
      <c r="E28" s="49"/>
      <c r="F28" s="49"/>
    </row>
    <row r="29" spans="1:6">
      <c r="A29" s="49"/>
      <c r="B29" s="49"/>
      <c r="C29" s="49"/>
      <c r="D29" s="49"/>
      <c r="E29" s="49"/>
      <c r="F29" s="49"/>
    </row>
    <row r="30" spans="1:6">
      <c r="A30" s="49"/>
      <c r="B30" s="49"/>
      <c r="C30" s="49"/>
      <c r="D30" s="49"/>
      <c r="E30" s="49"/>
      <c r="F30" s="49"/>
    </row>
    <row r="31" spans="1:6">
      <c r="A31" s="49"/>
      <c r="B31" s="49"/>
      <c r="C31" s="49"/>
      <c r="D31" s="49"/>
      <c r="E31" s="49"/>
      <c r="F31" s="49"/>
    </row>
    <row r="32" spans="1:6">
      <c r="A32" s="49"/>
      <c r="B32" s="49"/>
      <c r="C32" s="49"/>
      <c r="D32" s="49"/>
      <c r="E32" s="49"/>
      <c r="F32" s="49"/>
    </row>
    <row r="33" spans="1:6">
      <c r="A33" s="49"/>
      <c r="B33" s="49"/>
      <c r="C33" s="49"/>
      <c r="D33" s="49"/>
      <c r="E33" s="49"/>
      <c r="F33" s="49"/>
    </row>
    <row r="34" spans="1:6">
      <c r="A34" s="49"/>
      <c r="B34" s="49"/>
      <c r="C34" s="49"/>
      <c r="D34" s="49"/>
      <c r="E34" s="49"/>
      <c r="F34" s="49"/>
    </row>
    <row r="35" spans="1:6">
      <c r="A35" s="49"/>
      <c r="B35" s="49"/>
      <c r="C35" s="49"/>
      <c r="D35" s="49"/>
      <c r="E35" s="49"/>
      <c r="F35" s="49"/>
    </row>
    <row r="36" spans="1:6">
      <c r="A36" s="49"/>
      <c r="B36" s="49"/>
      <c r="C36" s="49"/>
      <c r="D36" s="49"/>
      <c r="E36" s="49"/>
      <c r="F36" s="49"/>
    </row>
    <row r="37" spans="1:6">
      <c r="A37" s="49"/>
      <c r="B37" s="49"/>
      <c r="C37" s="49"/>
      <c r="D37" s="49"/>
      <c r="E37" s="49"/>
      <c r="F37" s="49"/>
    </row>
    <row r="38" spans="1:6">
      <c r="A38" s="49"/>
      <c r="B38" s="49"/>
      <c r="C38" s="49"/>
      <c r="D38" s="49"/>
      <c r="E38" s="49"/>
      <c r="F38" s="49"/>
    </row>
    <row r="39" spans="1:6">
      <c r="A39" s="49"/>
      <c r="B39" s="49"/>
      <c r="C39" s="49"/>
      <c r="D39" s="49"/>
      <c r="E39" s="49"/>
      <c r="F39" s="49"/>
    </row>
    <row r="40" spans="1:6">
      <c r="A40" s="49"/>
      <c r="B40" s="49"/>
      <c r="C40" s="49"/>
      <c r="D40" s="49"/>
      <c r="E40" s="49"/>
      <c r="F40" s="49"/>
    </row>
    <row r="41" spans="1:6">
      <c r="A41" s="49"/>
      <c r="B41" s="49"/>
      <c r="C41" s="49"/>
      <c r="D41" s="49"/>
      <c r="E41" s="49"/>
      <c r="F41" s="49"/>
    </row>
  </sheetData>
  <mergeCells count="1">
    <mergeCell ref="A10:A12"/>
  </mergeCells>
  <phoneticPr fontId="0" type="noConversion"/>
  <printOptions gridLines="1"/>
  <pageMargins left="0.75" right="0.75" top="1" bottom="1" header="0.5" footer="0.5"/>
  <pageSetup scale="85"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M24"/>
  <sheetViews>
    <sheetView view="pageBreakPreview" zoomScaleNormal="100" zoomScaleSheetLayoutView="100" workbookViewId="0">
      <selection activeCell="D5" sqref="D5:E5"/>
    </sheetView>
  </sheetViews>
  <sheetFormatPr defaultRowHeight="12.75"/>
  <cols>
    <col min="1" max="1" width="13" style="1292" customWidth="1"/>
    <col min="2" max="2" width="7.42578125" style="1291" customWidth="1"/>
    <col min="3" max="3" width="8.42578125" style="1291" customWidth="1"/>
    <col min="4" max="4" width="7.85546875" style="1291" bestFit="1" customWidth="1"/>
    <col min="5" max="5" width="7.42578125" style="1291" bestFit="1" customWidth="1"/>
    <col min="6" max="6" width="7.85546875" style="1291" bestFit="1" customWidth="1"/>
    <col min="7" max="7" width="7.42578125" style="1291" customWidth="1"/>
    <col min="8" max="8" width="7.85546875" style="1291" bestFit="1" customWidth="1"/>
    <col min="9" max="9" width="7.42578125" style="1291" bestFit="1" customWidth="1"/>
    <col min="10" max="10" width="7.85546875" style="1291" bestFit="1" customWidth="1"/>
    <col min="11" max="11" width="11.5703125" style="1291" bestFit="1" customWidth="1"/>
    <col min="12" max="12" width="7.85546875" style="1291" bestFit="1" customWidth="1"/>
    <col min="13" max="13" width="7.42578125" style="1291" bestFit="1" customWidth="1"/>
    <col min="14" max="256" width="9.140625" style="1291"/>
    <col min="257" max="257" width="13" style="1291" customWidth="1"/>
    <col min="258" max="258" width="6.7109375" style="1291" customWidth="1"/>
    <col min="259" max="259" width="7" style="1291" customWidth="1"/>
    <col min="260" max="260" width="6.42578125" style="1291" customWidth="1"/>
    <col min="261" max="261" width="8.28515625" style="1291" customWidth="1"/>
    <col min="262" max="262" width="6.5703125" style="1291" customWidth="1"/>
    <col min="263" max="263" width="7.42578125" style="1291" customWidth="1"/>
    <col min="264" max="264" width="7.140625" style="1291" customWidth="1"/>
    <col min="265" max="265" width="8" style="1291" customWidth="1"/>
    <col min="266" max="266" width="6.28515625" style="1291" customWidth="1"/>
    <col min="267" max="267" width="7.42578125" style="1291" customWidth="1"/>
    <col min="268" max="268" width="6.7109375" style="1291" customWidth="1"/>
    <col min="269" max="269" width="8.28515625" style="1291" customWidth="1"/>
    <col min="270" max="512" width="9.140625" style="1291"/>
    <col min="513" max="513" width="13" style="1291" customWidth="1"/>
    <col min="514" max="514" width="6.7109375" style="1291" customWidth="1"/>
    <col min="515" max="515" width="7" style="1291" customWidth="1"/>
    <col min="516" max="516" width="6.42578125" style="1291" customWidth="1"/>
    <col min="517" max="517" width="8.28515625" style="1291" customWidth="1"/>
    <col min="518" max="518" width="6.5703125" style="1291" customWidth="1"/>
    <col min="519" max="519" width="7.42578125" style="1291" customWidth="1"/>
    <col min="520" max="520" width="7.140625" style="1291" customWidth="1"/>
    <col min="521" max="521" width="8" style="1291" customWidth="1"/>
    <col min="522" max="522" width="6.28515625" style="1291" customWidth="1"/>
    <col min="523" max="523" width="7.42578125" style="1291" customWidth="1"/>
    <col min="524" max="524" width="6.7109375" style="1291" customWidth="1"/>
    <col min="525" max="525" width="8.28515625" style="1291" customWidth="1"/>
    <col min="526" max="768" width="9.140625" style="1291"/>
    <col min="769" max="769" width="13" style="1291" customWidth="1"/>
    <col min="770" max="770" width="6.7109375" style="1291" customWidth="1"/>
    <col min="771" max="771" width="7" style="1291" customWidth="1"/>
    <col min="772" max="772" width="6.42578125" style="1291" customWidth="1"/>
    <col min="773" max="773" width="8.28515625" style="1291" customWidth="1"/>
    <col min="774" max="774" width="6.5703125" style="1291" customWidth="1"/>
    <col min="775" max="775" width="7.42578125" style="1291" customWidth="1"/>
    <col min="776" max="776" width="7.140625" style="1291" customWidth="1"/>
    <col min="777" max="777" width="8" style="1291" customWidth="1"/>
    <col min="778" max="778" width="6.28515625" style="1291" customWidth="1"/>
    <col min="779" max="779" width="7.42578125" style="1291" customWidth="1"/>
    <col min="780" max="780" width="6.7109375" style="1291" customWidth="1"/>
    <col min="781" max="781" width="8.28515625" style="1291" customWidth="1"/>
    <col min="782" max="1024" width="9.140625" style="1291"/>
    <col min="1025" max="1025" width="13" style="1291" customWidth="1"/>
    <col min="1026" max="1026" width="6.7109375" style="1291" customWidth="1"/>
    <col min="1027" max="1027" width="7" style="1291" customWidth="1"/>
    <col min="1028" max="1028" width="6.42578125" style="1291" customWidth="1"/>
    <col min="1029" max="1029" width="8.28515625" style="1291" customWidth="1"/>
    <col min="1030" max="1030" width="6.5703125" style="1291" customWidth="1"/>
    <col min="1031" max="1031" width="7.42578125" style="1291" customWidth="1"/>
    <col min="1032" max="1032" width="7.140625" style="1291" customWidth="1"/>
    <col min="1033" max="1033" width="8" style="1291" customWidth="1"/>
    <col min="1034" max="1034" width="6.28515625" style="1291" customWidth="1"/>
    <col min="1035" max="1035" width="7.42578125" style="1291" customWidth="1"/>
    <col min="1036" max="1036" width="6.7109375" style="1291" customWidth="1"/>
    <col min="1037" max="1037" width="8.28515625" style="1291" customWidth="1"/>
    <col min="1038" max="1280" width="9.140625" style="1291"/>
    <col min="1281" max="1281" width="13" style="1291" customWidth="1"/>
    <col min="1282" max="1282" width="6.7109375" style="1291" customWidth="1"/>
    <col min="1283" max="1283" width="7" style="1291" customWidth="1"/>
    <col min="1284" max="1284" width="6.42578125" style="1291" customWidth="1"/>
    <col min="1285" max="1285" width="8.28515625" style="1291" customWidth="1"/>
    <col min="1286" max="1286" width="6.5703125" style="1291" customWidth="1"/>
    <col min="1287" max="1287" width="7.42578125" style="1291" customWidth="1"/>
    <col min="1288" max="1288" width="7.140625" style="1291" customWidth="1"/>
    <col min="1289" max="1289" width="8" style="1291" customWidth="1"/>
    <col min="1290" max="1290" width="6.28515625" style="1291" customWidth="1"/>
    <col min="1291" max="1291" width="7.42578125" style="1291" customWidth="1"/>
    <col min="1292" max="1292" width="6.7109375" style="1291" customWidth="1"/>
    <col min="1293" max="1293" width="8.28515625" style="1291" customWidth="1"/>
    <col min="1294" max="1536" width="9.140625" style="1291"/>
    <col min="1537" max="1537" width="13" style="1291" customWidth="1"/>
    <col min="1538" max="1538" width="6.7109375" style="1291" customWidth="1"/>
    <col min="1539" max="1539" width="7" style="1291" customWidth="1"/>
    <col min="1540" max="1540" width="6.42578125" style="1291" customWidth="1"/>
    <col min="1541" max="1541" width="8.28515625" style="1291" customWidth="1"/>
    <col min="1542" max="1542" width="6.5703125" style="1291" customWidth="1"/>
    <col min="1543" max="1543" width="7.42578125" style="1291" customWidth="1"/>
    <col min="1544" max="1544" width="7.140625" style="1291" customWidth="1"/>
    <col min="1545" max="1545" width="8" style="1291" customWidth="1"/>
    <col min="1546" max="1546" width="6.28515625" style="1291" customWidth="1"/>
    <col min="1547" max="1547" width="7.42578125" style="1291" customWidth="1"/>
    <col min="1548" max="1548" width="6.7109375" style="1291" customWidth="1"/>
    <col min="1549" max="1549" width="8.28515625" style="1291" customWidth="1"/>
    <col min="1550" max="1792" width="9.140625" style="1291"/>
    <col min="1793" max="1793" width="13" style="1291" customWidth="1"/>
    <col min="1794" max="1794" width="6.7109375" style="1291" customWidth="1"/>
    <col min="1795" max="1795" width="7" style="1291" customWidth="1"/>
    <col min="1796" max="1796" width="6.42578125" style="1291" customWidth="1"/>
    <col min="1797" max="1797" width="8.28515625" style="1291" customWidth="1"/>
    <col min="1798" max="1798" width="6.5703125" style="1291" customWidth="1"/>
    <col min="1799" max="1799" width="7.42578125" style="1291" customWidth="1"/>
    <col min="1800" max="1800" width="7.140625" style="1291" customWidth="1"/>
    <col min="1801" max="1801" width="8" style="1291" customWidth="1"/>
    <col min="1802" max="1802" width="6.28515625" style="1291" customWidth="1"/>
    <col min="1803" max="1803" width="7.42578125" style="1291" customWidth="1"/>
    <col min="1804" max="1804" width="6.7109375" style="1291" customWidth="1"/>
    <col min="1805" max="1805" width="8.28515625" style="1291" customWidth="1"/>
    <col min="1806" max="2048" width="9.140625" style="1291"/>
    <col min="2049" max="2049" width="13" style="1291" customWidth="1"/>
    <col min="2050" max="2050" width="6.7109375" style="1291" customWidth="1"/>
    <col min="2051" max="2051" width="7" style="1291" customWidth="1"/>
    <col min="2052" max="2052" width="6.42578125" style="1291" customWidth="1"/>
    <col min="2053" max="2053" width="8.28515625" style="1291" customWidth="1"/>
    <col min="2054" max="2054" width="6.5703125" style="1291" customWidth="1"/>
    <col min="2055" max="2055" width="7.42578125" style="1291" customWidth="1"/>
    <col min="2056" max="2056" width="7.140625" style="1291" customWidth="1"/>
    <col min="2057" max="2057" width="8" style="1291" customWidth="1"/>
    <col min="2058" max="2058" width="6.28515625" style="1291" customWidth="1"/>
    <col min="2059" max="2059" width="7.42578125" style="1291" customWidth="1"/>
    <col min="2060" max="2060" width="6.7109375" style="1291" customWidth="1"/>
    <col min="2061" max="2061" width="8.28515625" style="1291" customWidth="1"/>
    <col min="2062" max="2304" width="9.140625" style="1291"/>
    <col min="2305" max="2305" width="13" style="1291" customWidth="1"/>
    <col min="2306" max="2306" width="6.7109375" style="1291" customWidth="1"/>
    <col min="2307" max="2307" width="7" style="1291" customWidth="1"/>
    <col min="2308" max="2308" width="6.42578125" style="1291" customWidth="1"/>
    <col min="2309" max="2309" width="8.28515625" style="1291" customWidth="1"/>
    <col min="2310" max="2310" width="6.5703125" style="1291" customWidth="1"/>
    <col min="2311" max="2311" width="7.42578125" style="1291" customWidth="1"/>
    <col min="2312" max="2312" width="7.140625" style="1291" customWidth="1"/>
    <col min="2313" max="2313" width="8" style="1291" customWidth="1"/>
    <col min="2314" max="2314" width="6.28515625" style="1291" customWidth="1"/>
    <col min="2315" max="2315" width="7.42578125" style="1291" customWidth="1"/>
    <col min="2316" max="2316" width="6.7109375" style="1291" customWidth="1"/>
    <col min="2317" max="2317" width="8.28515625" style="1291" customWidth="1"/>
    <col min="2318" max="2560" width="9.140625" style="1291"/>
    <col min="2561" max="2561" width="13" style="1291" customWidth="1"/>
    <col min="2562" max="2562" width="6.7109375" style="1291" customWidth="1"/>
    <col min="2563" max="2563" width="7" style="1291" customWidth="1"/>
    <col min="2564" max="2564" width="6.42578125" style="1291" customWidth="1"/>
    <col min="2565" max="2565" width="8.28515625" style="1291" customWidth="1"/>
    <col min="2566" max="2566" width="6.5703125" style="1291" customWidth="1"/>
    <col min="2567" max="2567" width="7.42578125" style="1291" customWidth="1"/>
    <col min="2568" max="2568" width="7.140625" style="1291" customWidth="1"/>
    <col min="2569" max="2569" width="8" style="1291" customWidth="1"/>
    <col min="2570" max="2570" width="6.28515625" style="1291" customWidth="1"/>
    <col min="2571" max="2571" width="7.42578125" style="1291" customWidth="1"/>
    <col min="2572" max="2572" width="6.7109375" style="1291" customWidth="1"/>
    <col min="2573" max="2573" width="8.28515625" style="1291" customWidth="1"/>
    <col min="2574" max="2816" width="9.140625" style="1291"/>
    <col min="2817" max="2817" width="13" style="1291" customWidth="1"/>
    <col min="2818" max="2818" width="6.7109375" style="1291" customWidth="1"/>
    <col min="2819" max="2819" width="7" style="1291" customWidth="1"/>
    <col min="2820" max="2820" width="6.42578125" style="1291" customWidth="1"/>
    <col min="2821" max="2821" width="8.28515625" style="1291" customWidth="1"/>
    <col min="2822" max="2822" width="6.5703125" style="1291" customWidth="1"/>
    <col min="2823" max="2823" width="7.42578125" style="1291" customWidth="1"/>
    <col min="2824" max="2824" width="7.140625" style="1291" customWidth="1"/>
    <col min="2825" max="2825" width="8" style="1291" customWidth="1"/>
    <col min="2826" max="2826" width="6.28515625" style="1291" customWidth="1"/>
    <col min="2827" max="2827" width="7.42578125" style="1291" customWidth="1"/>
    <col min="2828" max="2828" width="6.7109375" style="1291" customWidth="1"/>
    <col min="2829" max="2829" width="8.28515625" style="1291" customWidth="1"/>
    <col min="2830" max="3072" width="9.140625" style="1291"/>
    <col min="3073" max="3073" width="13" style="1291" customWidth="1"/>
    <col min="3074" max="3074" width="6.7109375" style="1291" customWidth="1"/>
    <col min="3075" max="3075" width="7" style="1291" customWidth="1"/>
    <col min="3076" max="3076" width="6.42578125" style="1291" customWidth="1"/>
    <col min="3077" max="3077" width="8.28515625" style="1291" customWidth="1"/>
    <col min="3078" max="3078" width="6.5703125" style="1291" customWidth="1"/>
    <col min="3079" max="3079" width="7.42578125" style="1291" customWidth="1"/>
    <col min="3080" max="3080" width="7.140625" style="1291" customWidth="1"/>
    <col min="3081" max="3081" width="8" style="1291" customWidth="1"/>
    <col min="3082" max="3082" width="6.28515625" style="1291" customWidth="1"/>
    <col min="3083" max="3083" width="7.42578125" style="1291" customWidth="1"/>
    <col min="3084" max="3084" width="6.7109375" style="1291" customWidth="1"/>
    <col min="3085" max="3085" width="8.28515625" style="1291" customWidth="1"/>
    <col min="3086" max="3328" width="9.140625" style="1291"/>
    <col min="3329" max="3329" width="13" style="1291" customWidth="1"/>
    <col min="3330" max="3330" width="6.7109375" style="1291" customWidth="1"/>
    <col min="3331" max="3331" width="7" style="1291" customWidth="1"/>
    <col min="3332" max="3332" width="6.42578125" style="1291" customWidth="1"/>
    <col min="3333" max="3333" width="8.28515625" style="1291" customWidth="1"/>
    <col min="3334" max="3334" width="6.5703125" style="1291" customWidth="1"/>
    <col min="3335" max="3335" width="7.42578125" style="1291" customWidth="1"/>
    <col min="3336" max="3336" width="7.140625" style="1291" customWidth="1"/>
    <col min="3337" max="3337" width="8" style="1291" customWidth="1"/>
    <col min="3338" max="3338" width="6.28515625" style="1291" customWidth="1"/>
    <col min="3339" max="3339" width="7.42578125" style="1291" customWidth="1"/>
    <col min="3340" max="3340" width="6.7109375" style="1291" customWidth="1"/>
    <col min="3341" max="3341" width="8.28515625" style="1291" customWidth="1"/>
    <col min="3342" max="3584" width="9.140625" style="1291"/>
    <col min="3585" max="3585" width="13" style="1291" customWidth="1"/>
    <col min="3586" max="3586" width="6.7109375" style="1291" customWidth="1"/>
    <col min="3587" max="3587" width="7" style="1291" customWidth="1"/>
    <col min="3588" max="3588" width="6.42578125" style="1291" customWidth="1"/>
    <col min="3589" max="3589" width="8.28515625" style="1291" customWidth="1"/>
    <col min="3590" max="3590" width="6.5703125" style="1291" customWidth="1"/>
    <col min="3591" max="3591" width="7.42578125" style="1291" customWidth="1"/>
    <col min="3592" max="3592" width="7.140625" style="1291" customWidth="1"/>
    <col min="3593" max="3593" width="8" style="1291" customWidth="1"/>
    <col min="3594" max="3594" width="6.28515625" style="1291" customWidth="1"/>
    <col min="3595" max="3595" width="7.42578125" style="1291" customWidth="1"/>
    <col min="3596" max="3596" width="6.7109375" style="1291" customWidth="1"/>
    <col min="3597" max="3597" width="8.28515625" style="1291" customWidth="1"/>
    <col min="3598" max="3840" width="9.140625" style="1291"/>
    <col min="3841" max="3841" width="13" style="1291" customWidth="1"/>
    <col min="3842" max="3842" width="6.7109375" style="1291" customWidth="1"/>
    <col min="3843" max="3843" width="7" style="1291" customWidth="1"/>
    <col min="3844" max="3844" width="6.42578125" style="1291" customWidth="1"/>
    <col min="3845" max="3845" width="8.28515625" style="1291" customWidth="1"/>
    <col min="3846" max="3846" width="6.5703125" style="1291" customWidth="1"/>
    <col min="3847" max="3847" width="7.42578125" style="1291" customWidth="1"/>
    <col min="3848" max="3848" width="7.140625" style="1291" customWidth="1"/>
    <col min="3849" max="3849" width="8" style="1291" customWidth="1"/>
    <col min="3850" max="3850" width="6.28515625" style="1291" customWidth="1"/>
    <col min="3851" max="3851" width="7.42578125" style="1291" customWidth="1"/>
    <col min="3852" max="3852" width="6.7109375" style="1291" customWidth="1"/>
    <col min="3853" max="3853" width="8.28515625" style="1291" customWidth="1"/>
    <col min="3854" max="4096" width="9.140625" style="1291"/>
    <col min="4097" max="4097" width="13" style="1291" customWidth="1"/>
    <col min="4098" max="4098" width="6.7109375" style="1291" customWidth="1"/>
    <col min="4099" max="4099" width="7" style="1291" customWidth="1"/>
    <col min="4100" max="4100" width="6.42578125" style="1291" customWidth="1"/>
    <col min="4101" max="4101" width="8.28515625" style="1291" customWidth="1"/>
    <col min="4102" max="4102" width="6.5703125" style="1291" customWidth="1"/>
    <col min="4103" max="4103" width="7.42578125" style="1291" customWidth="1"/>
    <col min="4104" max="4104" width="7.140625" style="1291" customWidth="1"/>
    <col min="4105" max="4105" width="8" style="1291" customWidth="1"/>
    <col min="4106" max="4106" width="6.28515625" style="1291" customWidth="1"/>
    <col min="4107" max="4107" width="7.42578125" style="1291" customWidth="1"/>
    <col min="4108" max="4108" width="6.7109375" style="1291" customWidth="1"/>
    <col min="4109" max="4109" width="8.28515625" style="1291" customWidth="1"/>
    <col min="4110" max="4352" width="9.140625" style="1291"/>
    <col min="4353" max="4353" width="13" style="1291" customWidth="1"/>
    <col min="4354" max="4354" width="6.7109375" style="1291" customWidth="1"/>
    <col min="4355" max="4355" width="7" style="1291" customWidth="1"/>
    <col min="4356" max="4356" width="6.42578125" style="1291" customWidth="1"/>
    <col min="4357" max="4357" width="8.28515625" style="1291" customWidth="1"/>
    <col min="4358" max="4358" width="6.5703125" style="1291" customWidth="1"/>
    <col min="4359" max="4359" width="7.42578125" style="1291" customWidth="1"/>
    <col min="4360" max="4360" width="7.140625" style="1291" customWidth="1"/>
    <col min="4361" max="4361" width="8" style="1291" customWidth="1"/>
    <col min="4362" max="4362" width="6.28515625" style="1291" customWidth="1"/>
    <col min="4363" max="4363" width="7.42578125" style="1291" customWidth="1"/>
    <col min="4364" max="4364" width="6.7109375" style="1291" customWidth="1"/>
    <col min="4365" max="4365" width="8.28515625" style="1291" customWidth="1"/>
    <col min="4366" max="4608" width="9.140625" style="1291"/>
    <col min="4609" max="4609" width="13" style="1291" customWidth="1"/>
    <col min="4610" max="4610" width="6.7109375" style="1291" customWidth="1"/>
    <col min="4611" max="4611" width="7" style="1291" customWidth="1"/>
    <col min="4612" max="4612" width="6.42578125" style="1291" customWidth="1"/>
    <col min="4613" max="4613" width="8.28515625" style="1291" customWidth="1"/>
    <col min="4614" max="4614" width="6.5703125" style="1291" customWidth="1"/>
    <col min="4615" max="4615" width="7.42578125" style="1291" customWidth="1"/>
    <col min="4616" max="4616" width="7.140625" style="1291" customWidth="1"/>
    <col min="4617" max="4617" width="8" style="1291" customWidth="1"/>
    <col min="4618" max="4618" width="6.28515625" style="1291" customWidth="1"/>
    <col min="4619" max="4619" width="7.42578125" style="1291" customWidth="1"/>
    <col min="4620" max="4620" width="6.7109375" style="1291" customWidth="1"/>
    <col min="4621" max="4621" width="8.28515625" style="1291" customWidth="1"/>
    <col min="4622" max="4864" width="9.140625" style="1291"/>
    <col min="4865" max="4865" width="13" style="1291" customWidth="1"/>
    <col min="4866" max="4866" width="6.7109375" style="1291" customWidth="1"/>
    <col min="4867" max="4867" width="7" style="1291" customWidth="1"/>
    <col min="4868" max="4868" width="6.42578125" style="1291" customWidth="1"/>
    <col min="4869" max="4869" width="8.28515625" style="1291" customWidth="1"/>
    <col min="4870" max="4870" width="6.5703125" style="1291" customWidth="1"/>
    <col min="4871" max="4871" width="7.42578125" style="1291" customWidth="1"/>
    <col min="4872" max="4872" width="7.140625" style="1291" customWidth="1"/>
    <col min="4873" max="4873" width="8" style="1291" customWidth="1"/>
    <col min="4874" max="4874" width="6.28515625" style="1291" customWidth="1"/>
    <col min="4875" max="4875" width="7.42578125" style="1291" customWidth="1"/>
    <col min="4876" max="4876" width="6.7109375" style="1291" customWidth="1"/>
    <col min="4877" max="4877" width="8.28515625" style="1291" customWidth="1"/>
    <col min="4878" max="5120" width="9.140625" style="1291"/>
    <col min="5121" max="5121" width="13" style="1291" customWidth="1"/>
    <col min="5122" max="5122" width="6.7109375" style="1291" customWidth="1"/>
    <col min="5123" max="5123" width="7" style="1291" customWidth="1"/>
    <col min="5124" max="5124" width="6.42578125" style="1291" customWidth="1"/>
    <col min="5125" max="5125" width="8.28515625" style="1291" customWidth="1"/>
    <col min="5126" max="5126" width="6.5703125" style="1291" customWidth="1"/>
    <col min="5127" max="5127" width="7.42578125" style="1291" customWidth="1"/>
    <col min="5128" max="5128" width="7.140625" style="1291" customWidth="1"/>
    <col min="5129" max="5129" width="8" style="1291" customWidth="1"/>
    <col min="5130" max="5130" width="6.28515625" style="1291" customWidth="1"/>
    <col min="5131" max="5131" width="7.42578125" style="1291" customWidth="1"/>
    <col min="5132" max="5132" width="6.7109375" style="1291" customWidth="1"/>
    <col min="5133" max="5133" width="8.28515625" style="1291" customWidth="1"/>
    <col min="5134" max="5376" width="9.140625" style="1291"/>
    <col min="5377" max="5377" width="13" style="1291" customWidth="1"/>
    <col min="5378" max="5378" width="6.7109375" style="1291" customWidth="1"/>
    <col min="5379" max="5379" width="7" style="1291" customWidth="1"/>
    <col min="5380" max="5380" width="6.42578125" style="1291" customWidth="1"/>
    <col min="5381" max="5381" width="8.28515625" style="1291" customWidth="1"/>
    <col min="5382" max="5382" width="6.5703125" style="1291" customWidth="1"/>
    <col min="5383" max="5383" width="7.42578125" style="1291" customWidth="1"/>
    <col min="5384" max="5384" width="7.140625" style="1291" customWidth="1"/>
    <col min="5385" max="5385" width="8" style="1291" customWidth="1"/>
    <col min="5386" max="5386" width="6.28515625" style="1291" customWidth="1"/>
    <col min="5387" max="5387" width="7.42578125" style="1291" customWidth="1"/>
    <col min="5388" max="5388" width="6.7109375" style="1291" customWidth="1"/>
    <col min="5389" max="5389" width="8.28515625" style="1291" customWidth="1"/>
    <col min="5390" max="5632" width="9.140625" style="1291"/>
    <col min="5633" max="5633" width="13" style="1291" customWidth="1"/>
    <col min="5634" max="5634" width="6.7109375" style="1291" customWidth="1"/>
    <col min="5635" max="5635" width="7" style="1291" customWidth="1"/>
    <col min="5636" max="5636" width="6.42578125" style="1291" customWidth="1"/>
    <col min="5637" max="5637" width="8.28515625" style="1291" customWidth="1"/>
    <col min="5638" max="5638" width="6.5703125" style="1291" customWidth="1"/>
    <col min="5639" max="5639" width="7.42578125" style="1291" customWidth="1"/>
    <col min="5640" max="5640" width="7.140625" style="1291" customWidth="1"/>
    <col min="5641" max="5641" width="8" style="1291" customWidth="1"/>
    <col min="5642" max="5642" width="6.28515625" style="1291" customWidth="1"/>
    <col min="5643" max="5643" width="7.42578125" style="1291" customWidth="1"/>
    <col min="5644" max="5644" width="6.7109375" style="1291" customWidth="1"/>
    <col min="5645" max="5645" width="8.28515625" style="1291" customWidth="1"/>
    <col min="5646" max="5888" width="9.140625" style="1291"/>
    <col min="5889" max="5889" width="13" style="1291" customWidth="1"/>
    <col min="5890" max="5890" width="6.7109375" style="1291" customWidth="1"/>
    <col min="5891" max="5891" width="7" style="1291" customWidth="1"/>
    <col min="5892" max="5892" width="6.42578125" style="1291" customWidth="1"/>
    <col min="5893" max="5893" width="8.28515625" style="1291" customWidth="1"/>
    <col min="5894" max="5894" width="6.5703125" style="1291" customWidth="1"/>
    <col min="5895" max="5895" width="7.42578125" style="1291" customWidth="1"/>
    <col min="5896" max="5896" width="7.140625" style="1291" customWidth="1"/>
    <col min="5897" max="5897" width="8" style="1291" customWidth="1"/>
    <col min="5898" max="5898" width="6.28515625" style="1291" customWidth="1"/>
    <col min="5899" max="5899" width="7.42578125" style="1291" customWidth="1"/>
    <col min="5900" max="5900" width="6.7109375" style="1291" customWidth="1"/>
    <col min="5901" max="5901" width="8.28515625" style="1291" customWidth="1"/>
    <col min="5902" max="6144" width="9.140625" style="1291"/>
    <col min="6145" max="6145" width="13" style="1291" customWidth="1"/>
    <col min="6146" max="6146" width="6.7109375" style="1291" customWidth="1"/>
    <col min="6147" max="6147" width="7" style="1291" customWidth="1"/>
    <col min="6148" max="6148" width="6.42578125" style="1291" customWidth="1"/>
    <col min="6149" max="6149" width="8.28515625" style="1291" customWidth="1"/>
    <col min="6150" max="6150" width="6.5703125" style="1291" customWidth="1"/>
    <col min="6151" max="6151" width="7.42578125" style="1291" customWidth="1"/>
    <col min="6152" max="6152" width="7.140625" style="1291" customWidth="1"/>
    <col min="6153" max="6153" width="8" style="1291" customWidth="1"/>
    <col min="6154" max="6154" width="6.28515625" style="1291" customWidth="1"/>
    <col min="6155" max="6155" width="7.42578125" style="1291" customWidth="1"/>
    <col min="6156" max="6156" width="6.7109375" style="1291" customWidth="1"/>
    <col min="6157" max="6157" width="8.28515625" style="1291" customWidth="1"/>
    <col min="6158" max="6400" width="9.140625" style="1291"/>
    <col min="6401" max="6401" width="13" style="1291" customWidth="1"/>
    <col min="6402" max="6402" width="6.7109375" style="1291" customWidth="1"/>
    <col min="6403" max="6403" width="7" style="1291" customWidth="1"/>
    <col min="6404" max="6404" width="6.42578125" style="1291" customWidth="1"/>
    <col min="6405" max="6405" width="8.28515625" style="1291" customWidth="1"/>
    <col min="6406" max="6406" width="6.5703125" style="1291" customWidth="1"/>
    <col min="6407" max="6407" width="7.42578125" style="1291" customWidth="1"/>
    <col min="6408" max="6408" width="7.140625" style="1291" customWidth="1"/>
    <col min="6409" max="6409" width="8" style="1291" customWidth="1"/>
    <col min="6410" max="6410" width="6.28515625" style="1291" customWidth="1"/>
    <col min="6411" max="6411" width="7.42578125" style="1291" customWidth="1"/>
    <col min="6412" max="6412" width="6.7109375" style="1291" customWidth="1"/>
    <col min="6413" max="6413" width="8.28515625" style="1291" customWidth="1"/>
    <col min="6414" max="6656" width="9.140625" style="1291"/>
    <col min="6657" max="6657" width="13" style="1291" customWidth="1"/>
    <col min="6658" max="6658" width="6.7109375" style="1291" customWidth="1"/>
    <col min="6659" max="6659" width="7" style="1291" customWidth="1"/>
    <col min="6660" max="6660" width="6.42578125" style="1291" customWidth="1"/>
    <col min="6661" max="6661" width="8.28515625" style="1291" customWidth="1"/>
    <col min="6662" max="6662" width="6.5703125" style="1291" customWidth="1"/>
    <col min="6663" max="6663" width="7.42578125" style="1291" customWidth="1"/>
    <col min="6664" max="6664" width="7.140625" style="1291" customWidth="1"/>
    <col min="6665" max="6665" width="8" style="1291" customWidth="1"/>
    <col min="6666" max="6666" width="6.28515625" style="1291" customWidth="1"/>
    <col min="6667" max="6667" width="7.42578125" style="1291" customWidth="1"/>
    <col min="6668" max="6668" width="6.7109375" style="1291" customWidth="1"/>
    <col min="6669" max="6669" width="8.28515625" style="1291" customWidth="1"/>
    <col min="6670" max="6912" width="9.140625" style="1291"/>
    <col min="6913" max="6913" width="13" style="1291" customWidth="1"/>
    <col min="6914" max="6914" width="6.7109375" style="1291" customWidth="1"/>
    <col min="6915" max="6915" width="7" style="1291" customWidth="1"/>
    <col min="6916" max="6916" width="6.42578125" style="1291" customWidth="1"/>
    <col min="6917" max="6917" width="8.28515625" style="1291" customWidth="1"/>
    <col min="6918" max="6918" width="6.5703125" style="1291" customWidth="1"/>
    <col min="6919" max="6919" width="7.42578125" style="1291" customWidth="1"/>
    <col min="6920" max="6920" width="7.140625" style="1291" customWidth="1"/>
    <col min="6921" max="6921" width="8" style="1291" customWidth="1"/>
    <col min="6922" max="6922" width="6.28515625" style="1291" customWidth="1"/>
    <col min="6923" max="6923" width="7.42578125" style="1291" customWidth="1"/>
    <col min="6924" max="6924" width="6.7109375" style="1291" customWidth="1"/>
    <col min="6925" max="6925" width="8.28515625" style="1291" customWidth="1"/>
    <col min="6926" max="7168" width="9.140625" style="1291"/>
    <col min="7169" max="7169" width="13" style="1291" customWidth="1"/>
    <col min="7170" max="7170" width="6.7109375" style="1291" customWidth="1"/>
    <col min="7171" max="7171" width="7" style="1291" customWidth="1"/>
    <col min="7172" max="7172" width="6.42578125" style="1291" customWidth="1"/>
    <col min="7173" max="7173" width="8.28515625" style="1291" customWidth="1"/>
    <col min="7174" max="7174" width="6.5703125" style="1291" customWidth="1"/>
    <col min="7175" max="7175" width="7.42578125" style="1291" customWidth="1"/>
    <col min="7176" max="7176" width="7.140625" style="1291" customWidth="1"/>
    <col min="7177" max="7177" width="8" style="1291" customWidth="1"/>
    <col min="7178" max="7178" width="6.28515625" style="1291" customWidth="1"/>
    <col min="7179" max="7179" width="7.42578125" style="1291" customWidth="1"/>
    <col min="7180" max="7180" width="6.7109375" style="1291" customWidth="1"/>
    <col min="7181" max="7181" width="8.28515625" style="1291" customWidth="1"/>
    <col min="7182" max="7424" width="9.140625" style="1291"/>
    <col min="7425" max="7425" width="13" style="1291" customWidth="1"/>
    <col min="7426" max="7426" width="6.7109375" style="1291" customWidth="1"/>
    <col min="7427" max="7427" width="7" style="1291" customWidth="1"/>
    <col min="7428" max="7428" width="6.42578125" style="1291" customWidth="1"/>
    <col min="7429" max="7429" width="8.28515625" style="1291" customWidth="1"/>
    <col min="7430" max="7430" width="6.5703125" style="1291" customWidth="1"/>
    <col min="7431" max="7431" width="7.42578125" style="1291" customWidth="1"/>
    <col min="7432" max="7432" width="7.140625" style="1291" customWidth="1"/>
    <col min="7433" max="7433" width="8" style="1291" customWidth="1"/>
    <col min="7434" max="7434" width="6.28515625" style="1291" customWidth="1"/>
    <col min="7435" max="7435" width="7.42578125" style="1291" customWidth="1"/>
    <col min="7436" max="7436" width="6.7109375" style="1291" customWidth="1"/>
    <col min="7437" max="7437" width="8.28515625" style="1291" customWidth="1"/>
    <col min="7438" max="7680" width="9.140625" style="1291"/>
    <col min="7681" max="7681" width="13" style="1291" customWidth="1"/>
    <col min="7682" max="7682" width="6.7109375" style="1291" customWidth="1"/>
    <col min="7683" max="7683" width="7" style="1291" customWidth="1"/>
    <col min="7684" max="7684" width="6.42578125" style="1291" customWidth="1"/>
    <col min="7685" max="7685" width="8.28515625" style="1291" customWidth="1"/>
    <col min="7686" max="7686" width="6.5703125" style="1291" customWidth="1"/>
    <col min="7687" max="7687" width="7.42578125" style="1291" customWidth="1"/>
    <col min="7688" max="7688" width="7.140625" style="1291" customWidth="1"/>
    <col min="7689" max="7689" width="8" style="1291" customWidth="1"/>
    <col min="7690" max="7690" width="6.28515625" style="1291" customWidth="1"/>
    <col min="7691" max="7691" width="7.42578125" style="1291" customWidth="1"/>
    <col min="7692" max="7692" width="6.7109375" style="1291" customWidth="1"/>
    <col min="7693" max="7693" width="8.28515625" style="1291" customWidth="1"/>
    <col min="7694" max="7936" width="9.140625" style="1291"/>
    <col min="7937" max="7937" width="13" style="1291" customWidth="1"/>
    <col min="7938" max="7938" width="6.7109375" style="1291" customWidth="1"/>
    <col min="7939" max="7939" width="7" style="1291" customWidth="1"/>
    <col min="7940" max="7940" width="6.42578125" style="1291" customWidth="1"/>
    <col min="7941" max="7941" width="8.28515625" style="1291" customWidth="1"/>
    <col min="7942" max="7942" width="6.5703125" style="1291" customWidth="1"/>
    <col min="7943" max="7943" width="7.42578125" style="1291" customWidth="1"/>
    <col min="7944" max="7944" width="7.140625" style="1291" customWidth="1"/>
    <col min="7945" max="7945" width="8" style="1291" customWidth="1"/>
    <col min="7946" max="7946" width="6.28515625" style="1291" customWidth="1"/>
    <col min="7947" max="7947" width="7.42578125" style="1291" customWidth="1"/>
    <col min="7948" max="7948" width="6.7109375" style="1291" customWidth="1"/>
    <col min="7949" max="7949" width="8.28515625" style="1291" customWidth="1"/>
    <col min="7950" max="8192" width="9.140625" style="1291"/>
    <col min="8193" max="8193" width="13" style="1291" customWidth="1"/>
    <col min="8194" max="8194" width="6.7109375" style="1291" customWidth="1"/>
    <col min="8195" max="8195" width="7" style="1291" customWidth="1"/>
    <col min="8196" max="8196" width="6.42578125" style="1291" customWidth="1"/>
    <col min="8197" max="8197" width="8.28515625" style="1291" customWidth="1"/>
    <col min="8198" max="8198" width="6.5703125" style="1291" customWidth="1"/>
    <col min="8199" max="8199" width="7.42578125" style="1291" customWidth="1"/>
    <col min="8200" max="8200" width="7.140625" style="1291" customWidth="1"/>
    <col min="8201" max="8201" width="8" style="1291" customWidth="1"/>
    <col min="8202" max="8202" width="6.28515625" style="1291" customWidth="1"/>
    <col min="8203" max="8203" width="7.42578125" style="1291" customWidth="1"/>
    <col min="8204" max="8204" width="6.7109375" style="1291" customWidth="1"/>
    <col min="8205" max="8205" width="8.28515625" style="1291" customWidth="1"/>
    <col min="8206" max="8448" width="9.140625" style="1291"/>
    <col min="8449" max="8449" width="13" style="1291" customWidth="1"/>
    <col min="8450" max="8450" width="6.7109375" style="1291" customWidth="1"/>
    <col min="8451" max="8451" width="7" style="1291" customWidth="1"/>
    <col min="8452" max="8452" width="6.42578125" style="1291" customWidth="1"/>
    <col min="8453" max="8453" width="8.28515625" style="1291" customWidth="1"/>
    <col min="8454" max="8454" width="6.5703125" style="1291" customWidth="1"/>
    <col min="8455" max="8455" width="7.42578125" style="1291" customWidth="1"/>
    <col min="8456" max="8456" width="7.140625" style="1291" customWidth="1"/>
    <col min="8457" max="8457" width="8" style="1291" customWidth="1"/>
    <col min="8458" max="8458" width="6.28515625" style="1291" customWidth="1"/>
    <col min="8459" max="8459" width="7.42578125" style="1291" customWidth="1"/>
    <col min="8460" max="8460" width="6.7109375" style="1291" customWidth="1"/>
    <col min="8461" max="8461" width="8.28515625" style="1291" customWidth="1"/>
    <col min="8462" max="8704" width="9.140625" style="1291"/>
    <col min="8705" max="8705" width="13" style="1291" customWidth="1"/>
    <col min="8706" max="8706" width="6.7109375" style="1291" customWidth="1"/>
    <col min="8707" max="8707" width="7" style="1291" customWidth="1"/>
    <col min="8708" max="8708" width="6.42578125" style="1291" customWidth="1"/>
    <col min="8709" max="8709" width="8.28515625" style="1291" customWidth="1"/>
    <col min="8710" max="8710" width="6.5703125" style="1291" customWidth="1"/>
    <col min="8711" max="8711" width="7.42578125" style="1291" customWidth="1"/>
    <col min="8712" max="8712" width="7.140625" style="1291" customWidth="1"/>
    <col min="8713" max="8713" width="8" style="1291" customWidth="1"/>
    <col min="8714" max="8714" width="6.28515625" style="1291" customWidth="1"/>
    <col min="8715" max="8715" width="7.42578125" style="1291" customWidth="1"/>
    <col min="8716" max="8716" width="6.7109375" style="1291" customWidth="1"/>
    <col min="8717" max="8717" width="8.28515625" style="1291" customWidth="1"/>
    <col min="8718" max="8960" width="9.140625" style="1291"/>
    <col min="8961" max="8961" width="13" style="1291" customWidth="1"/>
    <col min="8962" max="8962" width="6.7109375" style="1291" customWidth="1"/>
    <col min="8963" max="8963" width="7" style="1291" customWidth="1"/>
    <col min="8964" max="8964" width="6.42578125" style="1291" customWidth="1"/>
    <col min="8965" max="8965" width="8.28515625" style="1291" customWidth="1"/>
    <col min="8966" max="8966" width="6.5703125" style="1291" customWidth="1"/>
    <col min="8967" max="8967" width="7.42578125" style="1291" customWidth="1"/>
    <col min="8968" max="8968" width="7.140625" style="1291" customWidth="1"/>
    <col min="8969" max="8969" width="8" style="1291" customWidth="1"/>
    <col min="8970" max="8970" width="6.28515625" style="1291" customWidth="1"/>
    <col min="8971" max="8971" width="7.42578125" style="1291" customWidth="1"/>
    <col min="8972" max="8972" width="6.7109375" style="1291" customWidth="1"/>
    <col min="8973" max="8973" width="8.28515625" style="1291" customWidth="1"/>
    <col min="8974" max="9216" width="9.140625" style="1291"/>
    <col min="9217" max="9217" width="13" style="1291" customWidth="1"/>
    <col min="9218" max="9218" width="6.7109375" style="1291" customWidth="1"/>
    <col min="9219" max="9219" width="7" style="1291" customWidth="1"/>
    <col min="9220" max="9220" width="6.42578125" style="1291" customWidth="1"/>
    <col min="9221" max="9221" width="8.28515625" style="1291" customWidth="1"/>
    <col min="9222" max="9222" width="6.5703125" style="1291" customWidth="1"/>
    <col min="9223" max="9223" width="7.42578125" style="1291" customWidth="1"/>
    <col min="9224" max="9224" width="7.140625" style="1291" customWidth="1"/>
    <col min="9225" max="9225" width="8" style="1291" customWidth="1"/>
    <col min="9226" max="9226" width="6.28515625" style="1291" customWidth="1"/>
    <col min="9227" max="9227" width="7.42578125" style="1291" customWidth="1"/>
    <col min="9228" max="9228" width="6.7109375" style="1291" customWidth="1"/>
    <col min="9229" max="9229" width="8.28515625" style="1291" customWidth="1"/>
    <col min="9230" max="9472" width="9.140625" style="1291"/>
    <col min="9473" max="9473" width="13" style="1291" customWidth="1"/>
    <col min="9474" max="9474" width="6.7109375" style="1291" customWidth="1"/>
    <col min="9475" max="9475" width="7" style="1291" customWidth="1"/>
    <col min="9476" max="9476" width="6.42578125" style="1291" customWidth="1"/>
    <col min="9477" max="9477" width="8.28515625" style="1291" customWidth="1"/>
    <col min="9478" max="9478" width="6.5703125" style="1291" customWidth="1"/>
    <col min="9479" max="9479" width="7.42578125" style="1291" customWidth="1"/>
    <col min="9480" max="9480" width="7.140625" style="1291" customWidth="1"/>
    <col min="9481" max="9481" width="8" style="1291" customWidth="1"/>
    <col min="9482" max="9482" width="6.28515625" style="1291" customWidth="1"/>
    <col min="9483" max="9483" width="7.42578125" style="1291" customWidth="1"/>
    <col min="9484" max="9484" width="6.7109375" style="1291" customWidth="1"/>
    <col min="9485" max="9485" width="8.28515625" style="1291" customWidth="1"/>
    <col min="9486" max="9728" width="9.140625" style="1291"/>
    <col min="9729" max="9729" width="13" style="1291" customWidth="1"/>
    <col min="9730" max="9730" width="6.7109375" style="1291" customWidth="1"/>
    <col min="9731" max="9731" width="7" style="1291" customWidth="1"/>
    <col min="9732" max="9732" width="6.42578125" style="1291" customWidth="1"/>
    <col min="9733" max="9733" width="8.28515625" style="1291" customWidth="1"/>
    <col min="9734" max="9734" width="6.5703125" style="1291" customWidth="1"/>
    <col min="9735" max="9735" width="7.42578125" style="1291" customWidth="1"/>
    <col min="9736" max="9736" width="7.140625" style="1291" customWidth="1"/>
    <col min="9737" max="9737" width="8" style="1291" customWidth="1"/>
    <col min="9738" max="9738" width="6.28515625" style="1291" customWidth="1"/>
    <col min="9739" max="9739" width="7.42578125" style="1291" customWidth="1"/>
    <col min="9740" max="9740" width="6.7109375" style="1291" customWidth="1"/>
    <col min="9741" max="9741" width="8.28515625" style="1291" customWidth="1"/>
    <col min="9742" max="9984" width="9.140625" style="1291"/>
    <col min="9985" max="9985" width="13" style="1291" customWidth="1"/>
    <col min="9986" max="9986" width="6.7109375" style="1291" customWidth="1"/>
    <col min="9987" max="9987" width="7" style="1291" customWidth="1"/>
    <col min="9988" max="9988" width="6.42578125" style="1291" customWidth="1"/>
    <col min="9989" max="9989" width="8.28515625" style="1291" customWidth="1"/>
    <col min="9990" max="9990" width="6.5703125" style="1291" customWidth="1"/>
    <col min="9991" max="9991" width="7.42578125" style="1291" customWidth="1"/>
    <col min="9992" max="9992" width="7.140625" style="1291" customWidth="1"/>
    <col min="9993" max="9993" width="8" style="1291" customWidth="1"/>
    <col min="9994" max="9994" width="6.28515625" style="1291" customWidth="1"/>
    <col min="9995" max="9995" width="7.42578125" style="1291" customWidth="1"/>
    <col min="9996" max="9996" width="6.7109375" style="1291" customWidth="1"/>
    <col min="9997" max="9997" width="8.28515625" style="1291" customWidth="1"/>
    <col min="9998" max="10240" width="9.140625" style="1291"/>
    <col min="10241" max="10241" width="13" style="1291" customWidth="1"/>
    <col min="10242" max="10242" width="6.7109375" style="1291" customWidth="1"/>
    <col min="10243" max="10243" width="7" style="1291" customWidth="1"/>
    <col min="10244" max="10244" width="6.42578125" style="1291" customWidth="1"/>
    <col min="10245" max="10245" width="8.28515625" style="1291" customWidth="1"/>
    <col min="10246" max="10246" width="6.5703125" style="1291" customWidth="1"/>
    <col min="10247" max="10247" width="7.42578125" style="1291" customWidth="1"/>
    <col min="10248" max="10248" width="7.140625" style="1291" customWidth="1"/>
    <col min="10249" max="10249" width="8" style="1291" customWidth="1"/>
    <col min="10250" max="10250" width="6.28515625" style="1291" customWidth="1"/>
    <col min="10251" max="10251" width="7.42578125" style="1291" customWidth="1"/>
    <col min="10252" max="10252" width="6.7109375" style="1291" customWidth="1"/>
    <col min="10253" max="10253" width="8.28515625" style="1291" customWidth="1"/>
    <col min="10254" max="10496" width="9.140625" style="1291"/>
    <col min="10497" max="10497" width="13" style="1291" customWidth="1"/>
    <col min="10498" max="10498" width="6.7109375" style="1291" customWidth="1"/>
    <col min="10499" max="10499" width="7" style="1291" customWidth="1"/>
    <col min="10500" max="10500" width="6.42578125" style="1291" customWidth="1"/>
    <col min="10501" max="10501" width="8.28515625" style="1291" customWidth="1"/>
    <col min="10502" max="10502" width="6.5703125" style="1291" customWidth="1"/>
    <col min="10503" max="10503" width="7.42578125" style="1291" customWidth="1"/>
    <col min="10504" max="10504" width="7.140625" style="1291" customWidth="1"/>
    <col min="10505" max="10505" width="8" style="1291" customWidth="1"/>
    <col min="10506" max="10506" width="6.28515625" style="1291" customWidth="1"/>
    <col min="10507" max="10507" width="7.42578125" style="1291" customWidth="1"/>
    <col min="10508" max="10508" width="6.7109375" style="1291" customWidth="1"/>
    <col min="10509" max="10509" width="8.28515625" style="1291" customWidth="1"/>
    <col min="10510" max="10752" width="9.140625" style="1291"/>
    <col min="10753" max="10753" width="13" style="1291" customWidth="1"/>
    <col min="10754" max="10754" width="6.7109375" style="1291" customWidth="1"/>
    <col min="10755" max="10755" width="7" style="1291" customWidth="1"/>
    <col min="10756" max="10756" width="6.42578125" style="1291" customWidth="1"/>
    <col min="10757" max="10757" width="8.28515625" style="1291" customWidth="1"/>
    <col min="10758" max="10758" width="6.5703125" style="1291" customWidth="1"/>
    <col min="10759" max="10759" width="7.42578125" style="1291" customWidth="1"/>
    <col min="10760" max="10760" width="7.140625" style="1291" customWidth="1"/>
    <col min="10761" max="10761" width="8" style="1291" customWidth="1"/>
    <col min="10762" max="10762" width="6.28515625" style="1291" customWidth="1"/>
    <col min="10763" max="10763" width="7.42578125" style="1291" customWidth="1"/>
    <col min="10764" max="10764" width="6.7109375" style="1291" customWidth="1"/>
    <col min="10765" max="10765" width="8.28515625" style="1291" customWidth="1"/>
    <col min="10766" max="11008" width="9.140625" style="1291"/>
    <col min="11009" max="11009" width="13" style="1291" customWidth="1"/>
    <col min="11010" max="11010" width="6.7109375" style="1291" customWidth="1"/>
    <col min="11011" max="11011" width="7" style="1291" customWidth="1"/>
    <col min="11012" max="11012" width="6.42578125" style="1291" customWidth="1"/>
    <col min="11013" max="11013" width="8.28515625" style="1291" customWidth="1"/>
    <col min="11014" max="11014" width="6.5703125" style="1291" customWidth="1"/>
    <col min="11015" max="11015" width="7.42578125" style="1291" customWidth="1"/>
    <col min="11016" max="11016" width="7.140625" style="1291" customWidth="1"/>
    <col min="11017" max="11017" width="8" style="1291" customWidth="1"/>
    <col min="11018" max="11018" width="6.28515625" style="1291" customWidth="1"/>
    <col min="11019" max="11019" width="7.42578125" style="1291" customWidth="1"/>
    <col min="11020" max="11020" width="6.7109375" style="1291" customWidth="1"/>
    <col min="11021" max="11021" width="8.28515625" style="1291" customWidth="1"/>
    <col min="11022" max="11264" width="9.140625" style="1291"/>
    <col min="11265" max="11265" width="13" style="1291" customWidth="1"/>
    <col min="11266" max="11266" width="6.7109375" style="1291" customWidth="1"/>
    <col min="11267" max="11267" width="7" style="1291" customWidth="1"/>
    <col min="11268" max="11268" width="6.42578125" style="1291" customWidth="1"/>
    <col min="11269" max="11269" width="8.28515625" style="1291" customWidth="1"/>
    <col min="11270" max="11270" width="6.5703125" style="1291" customWidth="1"/>
    <col min="11271" max="11271" width="7.42578125" style="1291" customWidth="1"/>
    <col min="11272" max="11272" width="7.140625" style="1291" customWidth="1"/>
    <col min="11273" max="11273" width="8" style="1291" customWidth="1"/>
    <col min="11274" max="11274" width="6.28515625" style="1291" customWidth="1"/>
    <col min="11275" max="11275" width="7.42578125" style="1291" customWidth="1"/>
    <col min="11276" max="11276" width="6.7109375" style="1291" customWidth="1"/>
    <col min="11277" max="11277" width="8.28515625" style="1291" customWidth="1"/>
    <col min="11278" max="11520" width="9.140625" style="1291"/>
    <col min="11521" max="11521" width="13" style="1291" customWidth="1"/>
    <col min="11522" max="11522" width="6.7109375" style="1291" customWidth="1"/>
    <col min="11523" max="11523" width="7" style="1291" customWidth="1"/>
    <col min="11524" max="11524" width="6.42578125" style="1291" customWidth="1"/>
    <col min="11525" max="11525" width="8.28515625" style="1291" customWidth="1"/>
    <col min="11526" max="11526" width="6.5703125" style="1291" customWidth="1"/>
    <col min="11527" max="11527" width="7.42578125" style="1291" customWidth="1"/>
    <col min="11528" max="11528" width="7.140625" style="1291" customWidth="1"/>
    <col min="11529" max="11529" width="8" style="1291" customWidth="1"/>
    <col min="11530" max="11530" width="6.28515625" style="1291" customWidth="1"/>
    <col min="11531" max="11531" width="7.42578125" style="1291" customWidth="1"/>
    <col min="11532" max="11532" width="6.7109375" style="1291" customWidth="1"/>
    <col min="11533" max="11533" width="8.28515625" style="1291" customWidth="1"/>
    <col min="11534" max="11776" width="9.140625" style="1291"/>
    <col min="11777" max="11777" width="13" style="1291" customWidth="1"/>
    <col min="11778" max="11778" width="6.7109375" style="1291" customWidth="1"/>
    <col min="11779" max="11779" width="7" style="1291" customWidth="1"/>
    <col min="11780" max="11780" width="6.42578125" style="1291" customWidth="1"/>
    <col min="11781" max="11781" width="8.28515625" style="1291" customWidth="1"/>
    <col min="11782" max="11782" width="6.5703125" style="1291" customWidth="1"/>
    <col min="11783" max="11783" width="7.42578125" style="1291" customWidth="1"/>
    <col min="11784" max="11784" width="7.140625" style="1291" customWidth="1"/>
    <col min="11785" max="11785" width="8" style="1291" customWidth="1"/>
    <col min="11786" max="11786" width="6.28515625" style="1291" customWidth="1"/>
    <col min="11787" max="11787" width="7.42578125" style="1291" customWidth="1"/>
    <col min="11788" max="11788" width="6.7109375" style="1291" customWidth="1"/>
    <col min="11789" max="11789" width="8.28515625" style="1291" customWidth="1"/>
    <col min="11790" max="12032" width="9.140625" style="1291"/>
    <col min="12033" max="12033" width="13" style="1291" customWidth="1"/>
    <col min="12034" max="12034" width="6.7109375" style="1291" customWidth="1"/>
    <col min="12035" max="12035" width="7" style="1291" customWidth="1"/>
    <col min="12036" max="12036" width="6.42578125" style="1291" customWidth="1"/>
    <col min="12037" max="12037" width="8.28515625" style="1291" customWidth="1"/>
    <col min="12038" max="12038" width="6.5703125" style="1291" customWidth="1"/>
    <col min="12039" max="12039" width="7.42578125" style="1291" customWidth="1"/>
    <col min="12040" max="12040" width="7.140625" style="1291" customWidth="1"/>
    <col min="12041" max="12041" width="8" style="1291" customWidth="1"/>
    <col min="12042" max="12042" width="6.28515625" style="1291" customWidth="1"/>
    <col min="12043" max="12043" width="7.42578125" style="1291" customWidth="1"/>
    <col min="12044" max="12044" width="6.7109375" style="1291" customWidth="1"/>
    <col min="12045" max="12045" width="8.28515625" style="1291" customWidth="1"/>
    <col min="12046" max="12288" width="9.140625" style="1291"/>
    <col min="12289" max="12289" width="13" style="1291" customWidth="1"/>
    <col min="12290" max="12290" width="6.7109375" style="1291" customWidth="1"/>
    <col min="12291" max="12291" width="7" style="1291" customWidth="1"/>
    <col min="12292" max="12292" width="6.42578125" style="1291" customWidth="1"/>
    <col min="12293" max="12293" width="8.28515625" style="1291" customWidth="1"/>
    <col min="12294" max="12294" width="6.5703125" style="1291" customWidth="1"/>
    <col min="12295" max="12295" width="7.42578125" style="1291" customWidth="1"/>
    <col min="12296" max="12296" width="7.140625" style="1291" customWidth="1"/>
    <col min="12297" max="12297" width="8" style="1291" customWidth="1"/>
    <col min="12298" max="12298" width="6.28515625" style="1291" customWidth="1"/>
    <col min="12299" max="12299" width="7.42578125" style="1291" customWidth="1"/>
    <col min="12300" max="12300" width="6.7109375" style="1291" customWidth="1"/>
    <col min="12301" max="12301" width="8.28515625" style="1291" customWidth="1"/>
    <col min="12302" max="12544" width="9.140625" style="1291"/>
    <col min="12545" max="12545" width="13" style="1291" customWidth="1"/>
    <col min="12546" max="12546" width="6.7109375" style="1291" customWidth="1"/>
    <col min="12547" max="12547" width="7" style="1291" customWidth="1"/>
    <col min="12548" max="12548" width="6.42578125" style="1291" customWidth="1"/>
    <col min="12549" max="12549" width="8.28515625" style="1291" customWidth="1"/>
    <col min="12550" max="12550" width="6.5703125" style="1291" customWidth="1"/>
    <col min="12551" max="12551" width="7.42578125" style="1291" customWidth="1"/>
    <col min="12552" max="12552" width="7.140625" style="1291" customWidth="1"/>
    <col min="12553" max="12553" width="8" style="1291" customWidth="1"/>
    <col min="12554" max="12554" width="6.28515625" style="1291" customWidth="1"/>
    <col min="12555" max="12555" width="7.42578125" style="1291" customWidth="1"/>
    <col min="12556" max="12556" width="6.7109375" style="1291" customWidth="1"/>
    <col min="12557" max="12557" width="8.28515625" style="1291" customWidth="1"/>
    <col min="12558" max="12800" width="9.140625" style="1291"/>
    <col min="12801" max="12801" width="13" style="1291" customWidth="1"/>
    <col min="12802" max="12802" width="6.7109375" style="1291" customWidth="1"/>
    <col min="12803" max="12803" width="7" style="1291" customWidth="1"/>
    <col min="12804" max="12804" width="6.42578125" style="1291" customWidth="1"/>
    <col min="12805" max="12805" width="8.28515625" style="1291" customWidth="1"/>
    <col min="12806" max="12806" width="6.5703125" style="1291" customWidth="1"/>
    <col min="12807" max="12807" width="7.42578125" style="1291" customWidth="1"/>
    <col min="12808" max="12808" width="7.140625" style="1291" customWidth="1"/>
    <col min="12809" max="12809" width="8" style="1291" customWidth="1"/>
    <col min="12810" max="12810" width="6.28515625" style="1291" customWidth="1"/>
    <col min="12811" max="12811" width="7.42578125" style="1291" customWidth="1"/>
    <col min="12812" max="12812" width="6.7109375" style="1291" customWidth="1"/>
    <col min="12813" max="12813" width="8.28515625" style="1291" customWidth="1"/>
    <col min="12814" max="13056" width="9.140625" style="1291"/>
    <col min="13057" max="13057" width="13" style="1291" customWidth="1"/>
    <col min="13058" max="13058" width="6.7109375" style="1291" customWidth="1"/>
    <col min="13059" max="13059" width="7" style="1291" customWidth="1"/>
    <col min="13060" max="13060" width="6.42578125" style="1291" customWidth="1"/>
    <col min="13061" max="13061" width="8.28515625" style="1291" customWidth="1"/>
    <col min="13062" max="13062" width="6.5703125" style="1291" customWidth="1"/>
    <col min="13063" max="13063" width="7.42578125" style="1291" customWidth="1"/>
    <col min="13064" max="13064" width="7.140625" style="1291" customWidth="1"/>
    <col min="13065" max="13065" width="8" style="1291" customWidth="1"/>
    <col min="13066" max="13066" width="6.28515625" style="1291" customWidth="1"/>
    <col min="13067" max="13067" width="7.42578125" style="1291" customWidth="1"/>
    <col min="13068" max="13068" width="6.7109375" style="1291" customWidth="1"/>
    <col min="13069" max="13069" width="8.28515625" style="1291" customWidth="1"/>
    <col min="13070" max="13312" width="9.140625" style="1291"/>
    <col min="13313" max="13313" width="13" style="1291" customWidth="1"/>
    <col min="13314" max="13314" width="6.7109375" style="1291" customWidth="1"/>
    <col min="13315" max="13315" width="7" style="1291" customWidth="1"/>
    <col min="13316" max="13316" width="6.42578125" style="1291" customWidth="1"/>
    <col min="13317" max="13317" width="8.28515625" style="1291" customWidth="1"/>
    <col min="13318" max="13318" width="6.5703125" style="1291" customWidth="1"/>
    <col min="13319" max="13319" width="7.42578125" style="1291" customWidth="1"/>
    <col min="13320" max="13320" width="7.140625" style="1291" customWidth="1"/>
    <col min="13321" max="13321" width="8" style="1291" customWidth="1"/>
    <col min="13322" max="13322" width="6.28515625" style="1291" customWidth="1"/>
    <col min="13323" max="13323" width="7.42578125" style="1291" customWidth="1"/>
    <col min="13324" max="13324" width="6.7109375" style="1291" customWidth="1"/>
    <col min="13325" max="13325" width="8.28515625" style="1291" customWidth="1"/>
    <col min="13326" max="13568" width="9.140625" style="1291"/>
    <col min="13569" max="13569" width="13" style="1291" customWidth="1"/>
    <col min="13570" max="13570" width="6.7109375" style="1291" customWidth="1"/>
    <col min="13571" max="13571" width="7" style="1291" customWidth="1"/>
    <col min="13572" max="13572" width="6.42578125" style="1291" customWidth="1"/>
    <col min="13573" max="13573" width="8.28515625" style="1291" customWidth="1"/>
    <col min="13574" max="13574" width="6.5703125" style="1291" customWidth="1"/>
    <col min="13575" max="13575" width="7.42578125" style="1291" customWidth="1"/>
    <col min="13576" max="13576" width="7.140625" style="1291" customWidth="1"/>
    <col min="13577" max="13577" width="8" style="1291" customWidth="1"/>
    <col min="13578" max="13578" width="6.28515625" style="1291" customWidth="1"/>
    <col min="13579" max="13579" width="7.42578125" style="1291" customWidth="1"/>
    <col min="13580" max="13580" width="6.7109375" style="1291" customWidth="1"/>
    <col min="13581" max="13581" width="8.28515625" style="1291" customWidth="1"/>
    <col min="13582" max="13824" width="9.140625" style="1291"/>
    <col min="13825" max="13825" width="13" style="1291" customWidth="1"/>
    <col min="13826" max="13826" width="6.7109375" style="1291" customWidth="1"/>
    <col min="13827" max="13827" width="7" style="1291" customWidth="1"/>
    <col min="13828" max="13828" width="6.42578125" style="1291" customWidth="1"/>
    <col min="13829" max="13829" width="8.28515625" style="1291" customWidth="1"/>
    <col min="13830" max="13830" width="6.5703125" style="1291" customWidth="1"/>
    <col min="13831" max="13831" width="7.42578125" style="1291" customWidth="1"/>
    <col min="13832" max="13832" width="7.140625" style="1291" customWidth="1"/>
    <col min="13833" max="13833" width="8" style="1291" customWidth="1"/>
    <col min="13834" max="13834" width="6.28515625" style="1291" customWidth="1"/>
    <col min="13835" max="13835" width="7.42578125" style="1291" customWidth="1"/>
    <col min="13836" max="13836" width="6.7109375" style="1291" customWidth="1"/>
    <col min="13837" max="13837" width="8.28515625" style="1291" customWidth="1"/>
    <col min="13838" max="14080" width="9.140625" style="1291"/>
    <col min="14081" max="14081" width="13" style="1291" customWidth="1"/>
    <col min="14082" max="14082" width="6.7109375" style="1291" customWidth="1"/>
    <col min="14083" max="14083" width="7" style="1291" customWidth="1"/>
    <col min="14084" max="14084" width="6.42578125" style="1291" customWidth="1"/>
    <col min="14085" max="14085" width="8.28515625" style="1291" customWidth="1"/>
    <col min="14086" max="14086" width="6.5703125" style="1291" customWidth="1"/>
    <col min="14087" max="14087" width="7.42578125" style="1291" customWidth="1"/>
    <col min="14088" max="14088" width="7.140625" style="1291" customWidth="1"/>
    <col min="14089" max="14089" width="8" style="1291" customWidth="1"/>
    <col min="14090" max="14090" width="6.28515625" style="1291" customWidth="1"/>
    <col min="14091" max="14091" width="7.42578125" style="1291" customWidth="1"/>
    <col min="14092" max="14092" width="6.7109375" style="1291" customWidth="1"/>
    <col min="14093" max="14093" width="8.28515625" style="1291" customWidth="1"/>
    <col min="14094" max="14336" width="9.140625" style="1291"/>
    <col min="14337" max="14337" width="13" style="1291" customWidth="1"/>
    <col min="14338" max="14338" width="6.7109375" style="1291" customWidth="1"/>
    <col min="14339" max="14339" width="7" style="1291" customWidth="1"/>
    <col min="14340" max="14340" width="6.42578125" style="1291" customWidth="1"/>
    <col min="14341" max="14341" width="8.28515625" style="1291" customWidth="1"/>
    <col min="14342" max="14342" width="6.5703125" style="1291" customWidth="1"/>
    <col min="14343" max="14343" width="7.42578125" style="1291" customWidth="1"/>
    <col min="14344" max="14344" width="7.140625" style="1291" customWidth="1"/>
    <col min="14345" max="14345" width="8" style="1291" customWidth="1"/>
    <col min="14346" max="14346" width="6.28515625" style="1291" customWidth="1"/>
    <col min="14347" max="14347" width="7.42578125" style="1291" customWidth="1"/>
    <col min="14348" max="14348" width="6.7109375" style="1291" customWidth="1"/>
    <col min="14349" max="14349" width="8.28515625" style="1291" customWidth="1"/>
    <col min="14350" max="14592" width="9.140625" style="1291"/>
    <col min="14593" max="14593" width="13" style="1291" customWidth="1"/>
    <col min="14594" max="14594" width="6.7109375" style="1291" customWidth="1"/>
    <col min="14595" max="14595" width="7" style="1291" customWidth="1"/>
    <col min="14596" max="14596" width="6.42578125" style="1291" customWidth="1"/>
    <col min="14597" max="14597" width="8.28515625" style="1291" customWidth="1"/>
    <col min="14598" max="14598" width="6.5703125" style="1291" customWidth="1"/>
    <col min="14599" max="14599" width="7.42578125" style="1291" customWidth="1"/>
    <col min="14600" max="14600" width="7.140625" style="1291" customWidth="1"/>
    <col min="14601" max="14601" width="8" style="1291" customWidth="1"/>
    <col min="14602" max="14602" width="6.28515625" style="1291" customWidth="1"/>
    <col min="14603" max="14603" width="7.42578125" style="1291" customWidth="1"/>
    <col min="14604" max="14604" width="6.7109375" style="1291" customWidth="1"/>
    <col min="14605" max="14605" width="8.28515625" style="1291" customWidth="1"/>
    <col min="14606" max="14848" width="9.140625" style="1291"/>
    <col min="14849" max="14849" width="13" style="1291" customWidth="1"/>
    <col min="14850" max="14850" width="6.7109375" style="1291" customWidth="1"/>
    <col min="14851" max="14851" width="7" style="1291" customWidth="1"/>
    <col min="14852" max="14852" width="6.42578125" style="1291" customWidth="1"/>
    <col min="14853" max="14853" width="8.28515625" style="1291" customWidth="1"/>
    <col min="14854" max="14854" width="6.5703125" style="1291" customWidth="1"/>
    <col min="14855" max="14855" width="7.42578125" style="1291" customWidth="1"/>
    <col min="14856" max="14856" width="7.140625" style="1291" customWidth="1"/>
    <col min="14857" max="14857" width="8" style="1291" customWidth="1"/>
    <col min="14858" max="14858" width="6.28515625" style="1291" customWidth="1"/>
    <col min="14859" max="14859" width="7.42578125" style="1291" customWidth="1"/>
    <col min="14860" max="14860" width="6.7109375" style="1291" customWidth="1"/>
    <col min="14861" max="14861" width="8.28515625" style="1291" customWidth="1"/>
    <col min="14862" max="15104" width="9.140625" style="1291"/>
    <col min="15105" max="15105" width="13" style="1291" customWidth="1"/>
    <col min="15106" max="15106" width="6.7109375" style="1291" customWidth="1"/>
    <col min="15107" max="15107" width="7" style="1291" customWidth="1"/>
    <col min="15108" max="15108" width="6.42578125" style="1291" customWidth="1"/>
    <col min="15109" max="15109" width="8.28515625" style="1291" customWidth="1"/>
    <col min="15110" max="15110" width="6.5703125" style="1291" customWidth="1"/>
    <col min="15111" max="15111" width="7.42578125" style="1291" customWidth="1"/>
    <col min="15112" max="15112" width="7.140625" style="1291" customWidth="1"/>
    <col min="15113" max="15113" width="8" style="1291" customWidth="1"/>
    <col min="15114" max="15114" width="6.28515625" style="1291" customWidth="1"/>
    <col min="15115" max="15115" width="7.42578125" style="1291" customWidth="1"/>
    <col min="15116" max="15116" width="6.7109375" style="1291" customWidth="1"/>
    <col min="15117" max="15117" width="8.28515625" style="1291" customWidth="1"/>
    <col min="15118" max="15360" width="9.140625" style="1291"/>
    <col min="15361" max="15361" width="13" style="1291" customWidth="1"/>
    <col min="15362" max="15362" width="6.7109375" style="1291" customWidth="1"/>
    <col min="15363" max="15363" width="7" style="1291" customWidth="1"/>
    <col min="15364" max="15364" width="6.42578125" style="1291" customWidth="1"/>
    <col min="15365" max="15365" width="8.28515625" style="1291" customWidth="1"/>
    <col min="15366" max="15366" width="6.5703125" style="1291" customWidth="1"/>
    <col min="15367" max="15367" width="7.42578125" style="1291" customWidth="1"/>
    <col min="15368" max="15368" width="7.140625" style="1291" customWidth="1"/>
    <col min="15369" max="15369" width="8" style="1291" customWidth="1"/>
    <col min="15370" max="15370" width="6.28515625" style="1291" customWidth="1"/>
    <col min="15371" max="15371" width="7.42578125" style="1291" customWidth="1"/>
    <col min="15372" max="15372" width="6.7109375" style="1291" customWidth="1"/>
    <col min="15373" max="15373" width="8.28515625" style="1291" customWidth="1"/>
    <col min="15374" max="15616" width="9.140625" style="1291"/>
    <col min="15617" max="15617" width="13" style="1291" customWidth="1"/>
    <col min="15618" max="15618" width="6.7109375" style="1291" customWidth="1"/>
    <col min="15619" max="15619" width="7" style="1291" customWidth="1"/>
    <col min="15620" max="15620" width="6.42578125" style="1291" customWidth="1"/>
    <col min="15621" max="15621" width="8.28515625" style="1291" customWidth="1"/>
    <col min="15622" max="15622" width="6.5703125" style="1291" customWidth="1"/>
    <col min="15623" max="15623" width="7.42578125" style="1291" customWidth="1"/>
    <col min="15624" max="15624" width="7.140625" style="1291" customWidth="1"/>
    <col min="15625" max="15625" width="8" style="1291" customWidth="1"/>
    <col min="15626" max="15626" width="6.28515625" style="1291" customWidth="1"/>
    <col min="15627" max="15627" width="7.42578125" style="1291" customWidth="1"/>
    <col min="15628" max="15628" width="6.7109375" style="1291" customWidth="1"/>
    <col min="15629" max="15629" width="8.28515625" style="1291" customWidth="1"/>
    <col min="15630" max="15872" width="9.140625" style="1291"/>
    <col min="15873" max="15873" width="13" style="1291" customWidth="1"/>
    <col min="15874" max="15874" width="6.7109375" style="1291" customWidth="1"/>
    <col min="15875" max="15875" width="7" style="1291" customWidth="1"/>
    <col min="15876" max="15876" width="6.42578125" style="1291" customWidth="1"/>
    <col min="15877" max="15877" width="8.28515625" style="1291" customWidth="1"/>
    <col min="15878" max="15878" width="6.5703125" style="1291" customWidth="1"/>
    <col min="15879" max="15879" width="7.42578125" style="1291" customWidth="1"/>
    <col min="15880" max="15880" width="7.140625" style="1291" customWidth="1"/>
    <col min="15881" max="15881" width="8" style="1291" customWidth="1"/>
    <col min="15882" max="15882" width="6.28515625" style="1291" customWidth="1"/>
    <col min="15883" max="15883" width="7.42578125" style="1291" customWidth="1"/>
    <col min="15884" max="15884" width="6.7109375" style="1291" customWidth="1"/>
    <col min="15885" max="15885" width="8.28515625" style="1291" customWidth="1"/>
    <col min="15886" max="16128" width="9.140625" style="1291"/>
    <col min="16129" max="16129" width="13" style="1291" customWidth="1"/>
    <col min="16130" max="16130" width="6.7109375" style="1291" customWidth="1"/>
    <col min="16131" max="16131" width="7" style="1291" customWidth="1"/>
    <col min="16132" max="16132" width="6.42578125" style="1291" customWidth="1"/>
    <col min="16133" max="16133" width="8.28515625" style="1291" customWidth="1"/>
    <col min="16134" max="16134" width="6.5703125" style="1291" customWidth="1"/>
    <col min="16135" max="16135" width="7.42578125" style="1291" customWidth="1"/>
    <col min="16136" max="16136" width="7.140625" style="1291" customWidth="1"/>
    <col min="16137" max="16137" width="8" style="1291" customWidth="1"/>
    <col min="16138" max="16138" width="6.28515625" style="1291" customWidth="1"/>
    <col min="16139" max="16139" width="7.42578125" style="1291" customWidth="1"/>
    <col min="16140" max="16140" width="6.7109375" style="1291" customWidth="1"/>
    <col min="16141" max="16141" width="8.28515625" style="1291" customWidth="1"/>
    <col min="16142" max="16384" width="9.140625" style="1291"/>
  </cols>
  <sheetData>
    <row r="1" spans="1:13" s="1" customFormat="1">
      <c r="A1" s="1046" t="s">
        <v>143</v>
      </c>
      <c r="B1" s="951"/>
      <c r="C1" s="951"/>
      <c r="D1" s="951"/>
      <c r="E1" s="951"/>
      <c r="F1" s="951"/>
      <c r="G1" s="68"/>
      <c r="H1" s="68"/>
      <c r="I1" s="68"/>
      <c r="J1" s="68"/>
      <c r="K1" s="68"/>
      <c r="L1" s="68"/>
      <c r="M1" s="68"/>
    </row>
    <row r="2" spans="1:13" s="1" customFormat="1">
      <c r="A2" s="322" t="s">
        <v>1075</v>
      </c>
      <c r="B2" s="322"/>
      <c r="C2" s="322"/>
      <c r="D2" s="322"/>
      <c r="E2" s="322"/>
      <c r="F2" s="322"/>
      <c r="G2" s="69"/>
      <c r="H2" s="69"/>
      <c r="I2" s="69"/>
      <c r="J2" s="69"/>
      <c r="K2" s="70" t="s">
        <v>1087</v>
      </c>
      <c r="L2" s="69"/>
      <c r="M2" s="69"/>
    </row>
    <row r="3" spans="1:13" s="38" customFormat="1" ht="13.5" thickBot="1">
      <c r="A3" s="1140"/>
      <c r="B3" s="1140"/>
      <c r="C3" s="1140"/>
      <c r="D3" s="1140"/>
      <c r="E3" s="1140"/>
      <c r="F3" s="1140"/>
      <c r="G3" s="709"/>
      <c r="H3" s="709"/>
      <c r="I3" s="709"/>
      <c r="J3" s="709"/>
      <c r="K3" s="569"/>
      <c r="L3" s="709"/>
      <c r="M3" s="709"/>
    </row>
    <row r="4" spans="1:13" s="1" customFormat="1">
      <c r="A4" s="1297"/>
      <c r="B4" s="1189" t="s">
        <v>1095</v>
      </c>
      <c r="C4" s="1189"/>
      <c r="D4" s="1189" t="s">
        <v>1095</v>
      </c>
      <c r="E4" s="1189"/>
      <c r="F4" s="1192" t="s">
        <v>1094</v>
      </c>
      <c r="G4" s="1193"/>
      <c r="H4" s="1194" t="s">
        <v>1093</v>
      </c>
      <c r="I4" s="1195"/>
      <c r="J4" s="1195"/>
      <c r="K4" s="1195"/>
      <c r="L4" s="1195"/>
      <c r="M4" s="1196"/>
    </row>
    <row r="5" spans="1:13">
      <c r="A5" s="1300" t="s">
        <v>1076</v>
      </c>
      <c r="B5" s="1191" t="s">
        <v>324</v>
      </c>
      <c r="C5" s="1191"/>
      <c r="D5" s="1191" t="s">
        <v>318</v>
      </c>
      <c r="E5" s="1191"/>
      <c r="F5" s="1197" t="s">
        <v>319</v>
      </c>
      <c r="G5" s="1197"/>
      <c r="H5" s="1198" t="s">
        <v>321</v>
      </c>
      <c r="I5" s="1199"/>
      <c r="J5" s="1198" t="s">
        <v>322</v>
      </c>
      <c r="K5" s="1199"/>
      <c r="L5" s="1198" t="s">
        <v>323</v>
      </c>
      <c r="M5" s="1200"/>
    </row>
    <row r="6" spans="1:13" ht="25.5">
      <c r="A6" s="1300"/>
      <c r="B6" s="1301" t="s">
        <v>1088</v>
      </c>
      <c r="C6" s="1301" t="s">
        <v>53</v>
      </c>
      <c r="D6" s="188" t="s">
        <v>1083</v>
      </c>
      <c r="E6" s="1301" t="s">
        <v>53</v>
      </c>
      <c r="F6" s="188" t="s">
        <v>1083</v>
      </c>
      <c r="G6" s="1301" t="s">
        <v>53</v>
      </c>
      <c r="H6" s="188" t="s">
        <v>1083</v>
      </c>
      <c r="I6" s="1301" t="s">
        <v>53</v>
      </c>
      <c r="J6" s="188" t="s">
        <v>1083</v>
      </c>
      <c r="K6" s="1301" t="s">
        <v>53</v>
      </c>
      <c r="L6" s="188" t="s">
        <v>1083</v>
      </c>
      <c r="M6" s="1302" t="s">
        <v>53</v>
      </c>
    </row>
    <row r="7" spans="1:13" ht="21.75" customHeight="1">
      <c r="A7" s="1303" t="s">
        <v>283</v>
      </c>
      <c r="B7" s="222"/>
      <c r="C7" s="222"/>
      <c r="D7" s="222"/>
      <c r="E7" s="222"/>
      <c r="F7" s="222"/>
      <c r="G7" s="222"/>
      <c r="H7" s="222"/>
      <c r="I7" s="1304"/>
      <c r="J7" s="222"/>
      <c r="K7" s="1304"/>
      <c r="L7" s="222"/>
      <c r="M7" s="1305"/>
    </row>
    <row r="8" spans="1:13" ht="21.75" customHeight="1">
      <c r="A8" s="1303" t="s">
        <v>132</v>
      </c>
      <c r="B8" s="222"/>
      <c r="C8" s="222"/>
      <c r="D8" s="222"/>
      <c r="E8" s="222"/>
      <c r="F8" s="222"/>
      <c r="G8" s="222"/>
      <c r="H8" s="1306"/>
      <c r="I8" s="1304"/>
      <c r="J8" s="222"/>
      <c r="K8" s="1304"/>
      <c r="L8" s="222"/>
      <c r="M8" s="1305"/>
    </row>
    <row r="9" spans="1:13" ht="21.75" customHeight="1">
      <c r="A9" s="1303" t="s">
        <v>133</v>
      </c>
      <c r="B9" s="222"/>
      <c r="C9" s="222"/>
      <c r="D9" s="222"/>
      <c r="E9" s="222"/>
      <c r="F9" s="222"/>
      <c r="G9" s="222"/>
      <c r="H9" s="222"/>
      <c r="I9" s="1304"/>
      <c r="J9" s="222"/>
      <c r="K9" s="1304"/>
      <c r="L9" s="222"/>
      <c r="M9" s="1305"/>
    </row>
    <row r="10" spans="1:13" ht="21.75" customHeight="1">
      <c r="A10" s="1303" t="s">
        <v>134</v>
      </c>
      <c r="B10" s="222"/>
      <c r="C10" s="222"/>
      <c r="D10" s="222"/>
      <c r="E10" s="222"/>
      <c r="F10" s="222"/>
      <c r="G10" s="222"/>
      <c r="H10" s="222"/>
      <c r="I10" s="1304"/>
      <c r="J10" s="222"/>
      <c r="K10" s="1304"/>
      <c r="L10" s="222"/>
      <c r="M10" s="1305"/>
    </row>
    <row r="11" spans="1:13" ht="21.75" customHeight="1">
      <c r="A11" s="1303" t="s">
        <v>135</v>
      </c>
      <c r="B11" s="222"/>
      <c r="C11" s="222"/>
      <c r="D11" s="222"/>
      <c r="E11" s="222"/>
      <c r="F11" s="222"/>
      <c r="G11" s="222"/>
      <c r="H11" s="222"/>
      <c r="I11" s="1304"/>
      <c r="J11" s="222"/>
      <c r="K11" s="1304"/>
      <c r="L11" s="222"/>
      <c r="M11" s="1305"/>
    </row>
    <row r="12" spans="1:13" ht="21.75" customHeight="1">
      <c r="A12" s="1303" t="s">
        <v>136</v>
      </c>
      <c r="B12" s="222"/>
      <c r="C12" s="222"/>
      <c r="D12" s="222"/>
      <c r="E12" s="222"/>
      <c r="F12" s="222"/>
      <c r="G12" s="222"/>
      <c r="H12" s="222"/>
      <c r="I12" s="1304"/>
      <c r="J12" s="222"/>
      <c r="K12" s="1304"/>
      <c r="L12" s="222"/>
      <c r="M12" s="1305"/>
    </row>
    <row r="13" spans="1:13" ht="21.75" customHeight="1">
      <c r="A13" s="1303" t="s">
        <v>137</v>
      </c>
      <c r="B13" s="222"/>
      <c r="C13" s="222"/>
      <c r="D13" s="222"/>
      <c r="E13" s="222"/>
      <c r="F13" s="222"/>
      <c r="G13" s="222"/>
      <c r="H13" s="222"/>
      <c r="I13" s="1304"/>
      <c r="J13" s="222"/>
      <c r="K13" s="1304"/>
      <c r="L13" s="222"/>
      <c r="M13" s="1305"/>
    </row>
    <row r="14" spans="1:13" ht="21.75" customHeight="1">
      <c r="A14" s="1303" t="s">
        <v>138</v>
      </c>
      <c r="B14" s="222"/>
      <c r="C14" s="222"/>
      <c r="D14" s="222"/>
      <c r="E14" s="222"/>
      <c r="F14" s="222"/>
      <c r="G14" s="222"/>
      <c r="H14" s="222"/>
      <c r="I14" s="1304"/>
      <c r="J14" s="222"/>
      <c r="K14" s="1304"/>
      <c r="L14" s="222"/>
      <c r="M14" s="1305"/>
    </row>
    <row r="15" spans="1:13" ht="21.75" customHeight="1">
      <c r="A15" s="1303" t="s">
        <v>139</v>
      </c>
      <c r="B15" s="222"/>
      <c r="C15" s="222"/>
      <c r="D15" s="222"/>
      <c r="E15" s="222"/>
      <c r="F15" s="222"/>
      <c r="G15" s="222"/>
      <c r="H15" s="222"/>
      <c r="I15" s="1304"/>
      <c r="J15" s="222"/>
      <c r="K15" s="1304"/>
      <c r="L15" s="222"/>
      <c r="M15" s="1305"/>
    </row>
    <row r="16" spans="1:13" ht="21.75" customHeight="1">
      <c r="A16" s="1303" t="s">
        <v>140</v>
      </c>
      <c r="B16" s="222"/>
      <c r="C16" s="222"/>
      <c r="D16" s="222"/>
      <c r="E16" s="222"/>
      <c r="F16" s="222"/>
      <c r="G16" s="222"/>
      <c r="H16" s="222"/>
      <c r="I16" s="1304"/>
      <c r="J16" s="222"/>
      <c r="K16" s="1304"/>
      <c r="L16" s="222"/>
      <c r="M16" s="1305"/>
    </row>
    <row r="17" spans="1:13" ht="21.75" customHeight="1">
      <c r="A17" s="1303" t="s">
        <v>141</v>
      </c>
      <c r="B17" s="222"/>
      <c r="C17" s="222"/>
      <c r="D17" s="222"/>
      <c r="E17" s="222"/>
      <c r="F17" s="222"/>
      <c r="G17" s="222"/>
      <c r="H17" s="222"/>
      <c r="I17" s="1304"/>
      <c r="J17" s="222"/>
      <c r="K17" s="1304"/>
      <c r="L17" s="222"/>
      <c r="M17" s="1305"/>
    </row>
    <row r="18" spans="1:13" ht="21.75" customHeight="1">
      <c r="A18" s="1303" t="s">
        <v>142</v>
      </c>
      <c r="B18" s="222"/>
      <c r="C18" s="222"/>
      <c r="D18" s="222"/>
      <c r="E18" s="222"/>
      <c r="F18" s="222"/>
      <c r="G18" s="222"/>
      <c r="H18" s="222"/>
      <c r="I18" s="1304"/>
      <c r="J18" s="222"/>
      <c r="K18" s="1304"/>
      <c r="L18" s="222"/>
      <c r="M18" s="1305"/>
    </row>
    <row r="19" spans="1:13" ht="21.75" customHeight="1" thickBot="1">
      <c r="A19" s="1307" t="s">
        <v>467</v>
      </c>
      <c r="B19" s="1308"/>
      <c r="C19" s="1308"/>
      <c r="D19" s="1308"/>
      <c r="E19" s="1309"/>
      <c r="F19" s="1308"/>
      <c r="G19" s="1309"/>
      <c r="H19" s="1308"/>
      <c r="I19" s="1309"/>
      <c r="J19" s="1308"/>
      <c r="K19" s="1309"/>
      <c r="L19" s="1308"/>
      <c r="M19" s="1310"/>
    </row>
    <row r="22" spans="1:13">
      <c r="E22" s="1293"/>
      <c r="F22" s="1293"/>
      <c r="G22" s="1293"/>
      <c r="H22" s="1293"/>
    </row>
    <row r="23" spans="1:13">
      <c r="E23" s="1294"/>
      <c r="F23" s="1294"/>
      <c r="G23" s="1294"/>
      <c r="H23" s="1294"/>
    </row>
    <row r="24" spans="1:13">
      <c r="E24" s="1293"/>
      <c r="F24" s="1293"/>
      <c r="G24" s="1293"/>
      <c r="H24" s="1293"/>
      <c r="L24" s="1295"/>
    </row>
  </sheetData>
  <mergeCells count="11">
    <mergeCell ref="B4:C4"/>
    <mergeCell ref="D4:E4"/>
    <mergeCell ref="F4:G4"/>
    <mergeCell ref="H4:M4"/>
    <mergeCell ref="A5:A6"/>
    <mergeCell ref="B5:C5"/>
    <mergeCell ref="D5:E5"/>
    <mergeCell ref="F5:G5"/>
    <mergeCell ref="H5:I5"/>
    <mergeCell ref="J5:K5"/>
    <mergeCell ref="L5:M5"/>
  </mergeCells>
  <printOptions horizontalCentered="1" verticalCentered="1"/>
  <pageMargins left="0.75" right="0.75" top="1" bottom="1" header="0.5" footer="0.5"/>
  <pageSetup paperSize="9" scale="80" orientation="portrait" r:id="rId1"/>
  <headerFooter scaleWithDoc="0" alignWithMargins="0"/>
</worksheet>
</file>

<file path=xl/worksheets/sheet18.xml><?xml version="1.0" encoding="utf-8"?>
<worksheet xmlns="http://schemas.openxmlformats.org/spreadsheetml/2006/main" xmlns:r="http://schemas.openxmlformats.org/officeDocument/2006/relationships">
  <dimension ref="A1:M20"/>
  <sheetViews>
    <sheetView view="pageBreakPreview" zoomScaleNormal="100" zoomScaleSheetLayoutView="100" workbookViewId="0">
      <selection activeCell="A2" sqref="A2"/>
    </sheetView>
  </sheetViews>
  <sheetFormatPr defaultRowHeight="12.75"/>
  <cols>
    <col min="1" max="1" width="11" style="1292" bestFit="1" customWidth="1"/>
    <col min="2" max="2" width="5" style="1291" customWidth="1"/>
    <col min="3" max="3" width="5.42578125" style="1291" customWidth="1"/>
    <col min="4" max="4" width="6.28515625" style="1291" customWidth="1"/>
    <col min="5" max="5" width="7" style="1291" customWidth="1"/>
    <col min="6" max="6" width="6.140625" style="1291" customWidth="1"/>
    <col min="7" max="7" width="5.42578125" style="1291" bestFit="1" customWidth="1"/>
    <col min="8" max="8" width="7" style="1291" customWidth="1"/>
    <col min="9" max="9" width="5.5703125" style="1291" customWidth="1"/>
    <col min="10" max="10" width="5.7109375" style="1291" customWidth="1"/>
    <col min="11" max="11" width="5.42578125" style="1291" bestFit="1" customWidth="1"/>
    <col min="12" max="12" width="5" style="1291" bestFit="1" customWidth="1"/>
    <col min="13" max="13" width="5.42578125" style="1291" bestFit="1" customWidth="1"/>
    <col min="14" max="256" width="9.140625" style="1291"/>
    <col min="257" max="257" width="11" style="1291" bestFit="1" customWidth="1"/>
    <col min="258" max="261" width="0" style="1291" hidden="1" customWidth="1"/>
    <col min="262" max="262" width="6.140625" style="1291" customWidth="1"/>
    <col min="263" max="263" width="5.42578125" style="1291" bestFit="1" customWidth="1"/>
    <col min="264" max="264" width="7" style="1291" customWidth="1"/>
    <col min="265" max="265" width="5.5703125" style="1291" customWidth="1"/>
    <col min="266" max="266" width="5.7109375" style="1291" customWidth="1"/>
    <col min="267" max="267" width="5.42578125" style="1291" bestFit="1" customWidth="1"/>
    <col min="268" max="268" width="5" style="1291" bestFit="1" customWidth="1"/>
    <col min="269" max="269" width="5.42578125" style="1291" bestFit="1" customWidth="1"/>
    <col min="270" max="512" width="9.140625" style="1291"/>
    <col min="513" max="513" width="11" style="1291" bestFit="1" customWidth="1"/>
    <col min="514" max="517" width="0" style="1291" hidden="1" customWidth="1"/>
    <col min="518" max="518" width="6.140625" style="1291" customWidth="1"/>
    <col min="519" max="519" width="5.42578125" style="1291" bestFit="1" customWidth="1"/>
    <col min="520" max="520" width="7" style="1291" customWidth="1"/>
    <col min="521" max="521" width="5.5703125" style="1291" customWidth="1"/>
    <col min="522" max="522" width="5.7109375" style="1291" customWidth="1"/>
    <col min="523" max="523" width="5.42578125" style="1291" bestFit="1" customWidth="1"/>
    <col min="524" max="524" width="5" style="1291" bestFit="1" customWidth="1"/>
    <col min="525" max="525" width="5.42578125" style="1291" bestFit="1" customWidth="1"/>
    <col min="526" max="768" width="9.140625" style="1291"/>
    <col min="769" max="769" width="11" style="1291" bestFit="1" customWidth="1"/>
    <col min="770" max="773" width="0" style="1291" hidden="1" customWidth="1"/>
    <col min="774" max="774" width="6.140625" style="1291" customWidth="1"/>
    <col min="775" max="775" width="5.42578125" style="1291" bestFit="1" customWidth="1"/>
    <col min="776" max="776" width="7" style="1291" customWidth="1"/>
    <col min="777" max="777" width="5.5703125" style="1291" customWidth="1"/>
    <col min="778" max="778" width="5.7109375" style="1291" customWidth="1"/>
    <col min="779" max="779" width="5.42578125" style="1291" bestFit="1" customWidth="1"/>
    <col min="780" max="780" width="5" style="1291" bestFit="1" customWidth="1"/>
    <col min="781" max="781" width="5.42578125" style="1291" bestFit="1" customWidth="1"/>
    <col min="782" max="1024" width="9.140625" style="1291"/>
    <col min="1025" max="1025" width="11" style="1291" bestFit="1" customWidth="1"/>
    <col min="1026" max="1029" width="0" style="1291" hidden="1" customWidth="1"/>
    <col min="1030" max="1030" width="6.140625" style="1291" customWidth="1"/>
    <col min="1031" max="1031" width="5.42578125" style="1291" bestFit="1" customWidth="1"/>
    <col min="1032" max="1032" width="7" style="1291" customWidth="1"/>
    <col min="1033" max="1033" width="5.5703125" style="1291" customWidth="1"/>
    <col min="1034" max="1034" width="5.7109375" style="1291" customWidth="1"/>
    <col min="1035" max="1035" width="5.42578125" style="1291" bestFit="1" customWidth="1"/>
    <col min="1036" max="1036" width="5" style="1291" bestFit="1" customWidth="1"/>
    <col min="1037" max="1037" width="5.42578125" style="1291" bestFit="1" customWidth="1"/>
    <col min="1038" max="1280" width="9.140625" style="1291"/>
    <col min="1281" max="1281" width="11" style="1291" bestFit="1" customWidth="1"/>
    <col min="1282" max="1285" width="0" style="1291" hidden="1" customWidth="1"/>
    <col min="1286" max="1286" width="6.140625" style="1291" customWidth="1"/>
    <col min="1287" max="1287" width="5.42578125" style="1291" bestFit="1" customWidth="1"/>
    <col min="1288" max="1288" width="7" style="1291" customWidth="1"/>
    <col min="1289" max="1289" width="5.5703125" style="1291" customWidth="1"/>
    <col min="1290" max="1290" width="5.7109375" style="1291" customWidth="1"/>
    <col min="1291" max="1291" width="5.42578125" style="1291" bestFit="1" customWidth="1"/>
    <col min="1292" max="1292" width="5" style="1291" bestFit="1" customWidth="1"/>
    <col min="1293" max="1293" width="5.42578125" style="1291" bestFit="1" customWidth="1"/>
    <col min="1294" max="1536" width="9.140625" style="1291"/>
    <col min="1537" max="1537" width="11" style="1291" bestFit="1" customWidth="1"/>
    <col min="1538" max="1541" width="0" style="1291" hidden="1" customWidth="1"/>
    <col min="1542" max="1542" width="6.140625" style="1291" customWidth="1"/>
    <col min="1543" max="1543" width="5.42578125" style="1291" bestFit="1" customWidth="1"/>
    <col min="1544" max="1544" width="7" style="1291" customWidth="1"/>
    <col min="1545" max="1545" width="5.5703125" style="1291" customWidth="1"/>
    <col min="1546" max="1546" width="5.7109375" style="1291" customWidth="1"/>
    <col min="1547" max="1547" width="5.42578125" style="1291" bestFit="1" customWidth="1"/>
    <col min="1548" max="1548" width="5" style="1291" bestFit="1" customWidth="1"/>
    <col min="1549" max="1549" width="5.42578125" style="1291" bestFit="1" customWidth="1"/>
    <col min="1550" max="1792" width="9.140625" style="1291"/>
    <col min="1793" max="1793" width="11" style="1291" bestFit="1" customWidth="1"/>
    <col min="1794" max="1797" width="0" style="1291" hidden="1" customWidth="1"/>
    <col min="1798" max="1798" width="6.140625" style="1291" customWidth="1"/>
    <col min="1799" max="1799" width="5.42578125" style="1291" bestFit="1" customWidth="1"/>
    <col min="1800" max="1800" width="7" style="1291" customWidth="1"/>
    <col min="1801" max="1801" width="5.5703125" style="1291" customWidth="1"/>
    <col min="1802" max="1802" width="5.7109375" style="1291" customWidth="1"/>
    <col min="1803" max="1803" width="5.42578125" style="1291" bestFit="1" customWidth="1"/>
    <col min="1804" max="1804" width="5" style="1291" bestFit="1" customWidth="1"/>
    <col min="1805" max="1805" width="5.42578125" style="1291" bestFit="1" customWidth="1"/>
    <col min="1806" max="2048" width="9.140625" style="1291"/>
    <col min="2049" max="2049" width="11" style="1291" bestFit="1" customWidth="1"/>
    <col min="2050" max="2053" width="0" style="1291" hidden="1" customWidth="1"/>
    <col min="2054" max="2054" width="6.140625" style="1291" customWidth="1"/>
    <col min="2055" max="2055" width="5.42578125" style="1291" bestFit="1" customWidth="1"/>
    <col min="2056" max="2056" width="7" style="1291" customWidth="1"/>
    <col min="2057" max="2057" width="5.5703125" style="1291" customWidth="1"/>
    <col min="2058" max="2058" width="5.7109375" style="1291" customWidth="1"/>
    <col min="2059" max="2059" width="5.42578125" style="1291" bestFit="1" customWidth="1"/>
    <col min="2060" max="2060" width="5" style="1291" bestFit="1" customWidth="1"/>
    <col min="2061" max="2061" width="5.42578125" style="1291" bestFit="1" customWidth="1"/>
    <col min="2062" max="2304" width="9.140625" style="1291"/>
    <col min="2305" max="2305" width="11" style="1291" bestFit="1" customWidth="1"/>
    <col min="2306" max="2309" width="0" style="1291" hidden="1" customWidth="1"/>
    <col min="2310" max="2310" width="6.140625" style="1291" customWidth="1"/>
    <col min="2311" max="2311" width="5.42578125" style="1291" bestFit="1" customWidth="1"/>
    <col min="2312" max="2312" width="7" style="1291" customWidth="1"/>
    <col min="2313" max="2313" width="5.5703125" style="1291" customWidth="1"/>
    <col min="2314" max="2314" width="5.7109375" style="1291" customWidth="1"/>
    <col min="2315" max="2315" width="5.42578125" style="1291" bestFit="1" customWidth="1"/>
    <col min="2316" max="2316" width="5" style="1291" bestFit="1" customWidth="1"/>
    <col min="2317" max="2317" width="5.42578125" style="1291" bestFit="1" customWidth="1"/>
    <col min="2318" max="2560" width="9.140625" style="1291"/>
    <col min="2561" max="2561" width="11" style="1291" bestFit="1" customWidth="1"/>
    <col min="2562" max="2565" width="0" style="1291" hidden="1" customWidth="1"/>
    <col min="2566" max="2566" width="6.140625" style="1291" customWidth="1"/>
    <col min="2567" max="2567" width="5.42578125" style="1291" bestFit="1" customWidth="1"/>
    <col min="2568" max="2568" width="7" style="1291" customWidth="1"/>
    <col min="2569" max="2569" width="5.5703125" style="1291" customWidth="1"/>
    <col min="2570" max="2570" width="5.7109375" style="1291" customWidth="1"/>
    <col min="2571" max="2571" width="5.42578125" style="1291" bestFit="1" customWidth="1"/>
    <col min="2572" max="2572" width="5" style="1291" bestFit="1" customWidth="1"/>
    <col min="2573" max="2573" width="5.42578125" style="1291" bestFit="1" customWidth="1"/>
    <col min="2574" max="2816" width="9.140625" style="1291"/>
    <col min="2817" max="2817" width="11" style="1291" bestFit="1" customWidth="1"/>
    <col min="2818" max="2821" width="0" style="1291" hidden="1" customWidth="1"/>
    <col min="2822" max="2822" width="6.140625" style="1291" customWidth="1"/>
    <col min="2823" max="2823" width="5.42578125" style="1291" bestFit="1" customWidth="1"/>
    <col min="2824" max="2824" width="7" style="1291" customWidth="1"/>
    <col min="2825" max="2825" width="5.5703125" style="1291" customWidth="1"/>
    <col min="2826" max="2826" width="5.7109375" style="1291" customWidth="1"/>
    <col min="2827" max="2827" width="5.42578125" style="1291" bestFit="1" customWidth="1"/>
    <col min="2828" max="2828" width="5" style="1291" bestFit="1" customWidth="1"/>
    <col min="2829" max="2829" width="5.42578125" style="1291" bestFit="1" customWidth="1"/>
    <col min="2830" max="3072" width="9.140625" style="1291"/>
    <col min="3073" max="3073" width="11" style="1291" bestFit="1" customWidth="1"/>
    <col min="3074" max="3077" width="0" style="1291" hidden="1" customWidth="1"/>
    <col min="3078" max="3078" width="6.140625" style="1291" customWidth="1"/>
    <col min="3079" max="3079" width="5.42578125" style="1291" bestFit="1" customWidth="1"/>
    <col min="3080" max="3080" width="7" style="1291" customWidth="1"/>
    <col min="3081" max="3081" width="5.5703125" style="1291" customWidth="1"/>
    <col min="3082" max="3082" width="5.7109375" style="1291" customWidth="1"/>
    <col min="3083" max="3083" width="5.42578125" style="1291" bestFit="1" customWidth="1"/>
    <col min="3084" max="3084" width="5" style="1291" bestFit="1" customWidth="1"/>
    <col min="3085" max="3085" width="5.42578125" style="1291" bestFit="1" customWidth="1"/>
    <col min="3086" max="3328" width="9.140625" style="1291"/>
    <col min="3329" max="3329" width="11" style="1291" bestFit="1" customWidth="1"/>
    <col min="3330" max="3333" width="0" style="1291" hidden="1" customWidth="1"/>
    <col min="3334" max="3334" width="6.140625" style="1291" customWidth="1"/>
    <col min="3335" max="3335" width="5.42578125" style="1291" bestFit="1" customWidth="1"/>
    <col min="3336" max="3336" width="7" style="1291" customWidth="1"/>
    <col min="3337" max="3337" width="5.5703125" style="1291" customWidth="1"/>
    <col min="3338" max="3338" width="5.7109375" style="1291" customWidth="1"/>
    <col min="3339" max="3339" width="5.42578125" style="1291" bestFit="1" customWidth="1"/>
    <col min="3340" max="3340" width="5" style="1291" bestFit="1" customWidth="1"/>
    <col min="3341" max="3341" width="5.42578125" style="1291" bestFit="1" customWidth="1"/>
    <col min="3342" max="3584" width="9.140625" style="1291"/>
    <col min="3585" max="3585" width="11" style="1291" bestFit="1" customWidth="1"/>
    <col min="3586" max="3589" width="0" style="1291" hidden="1" customWidth="1"/>
    <col min="3590" max="3590" width="6.140625" style="1291" customWidth="1"/>
    <col min="3591" max="3591" width="5.42578125" style="1291" bestFit="1" customWidth="1"/>
    <col min="3592" max="3592" width="7" style="1291" customWidth="1"/>
    <col min="3593" max="3593" width="5.5703125" style="1291" customWidth="1"/>
    <col min="3594" max="3594" width="5.7109375" style="1291" customWidth="1"/>
    <col min="3595" max="3595" width="5.42578125" style="1291" bestFit="1" customWidth="1"/>
    <col min="3596" max="3596" width="5" style="1291" bestFit="1" customWidth="1"/>
    <col min="3597" max="3597" width="5.42578125" style="1291" bestFit="1" customWidth="1"/>
    <col min="3598" max="3840" width="9.140625" style="1291"/>
    <col min="3841" max="3841" width="11" style="1291" bestFit="1" customWidth="1"/>
    <col min="3842" max="3845" width="0" style="1291" hidden="1" customWidth="1"/>
    <col min="3846" max="3846" width="6.140625" style="1291" customWidth="1"/>
    <col min="3847" max="3847" width="5.42578125" style="1291" bestFit="1" customWidth="1"/>
    <col min="3848" max="3848" width="7" style="1291" customWidth="1"/>
    <col min="3849" max="3849" width="5.5703125" style="1291" customWidth="1"/>
    <col min="3850" max="3850" width="5.7109375" style="1291" customWidth="1"/>
    <col min="3851" max="3851" width="5.42578125" style="1291" bestFit="1" customWidth="1"/>
    <col min="3852" max="3852" width="5" style="1291" bestFit="1" customWidth="1"/>
    <col min="3853" max="3853" width="5.42578125" style="1291" bestFit="1" customWidth="1"/>
    <col min="3854" max="4096" width="9.140625" style="1291"/>
    <col min="4097" max="4097" width="11" style="1291" bestFit="1" customWidth="1"/>
    <col min="4098" max="4101" width="0" style="1291" hidden="1" customWidth="1"/>
    <col min="4102" max="4102" width="6.140625" style="1291" customWidth="1"/>
    <col min="4103" max="4103" width="5.42578125" style="1291" bestFit="1" customWidth="1"/>
    <col min="4104" max="4104" width="7" style="1291" customWidth="1"/>
    <col min="4105" max="4105" width="5.5703125" style="1291" customWidth="1"/>
    <col min="4106" max="4106" width="5.7109375" style="1291" customWidth="1"/>
    <col min="4107" max="4107" width="5.42578125" style="1291" bestFit="1" customWidth="1"/>
    <col min="4108" max="4108" width="5" style="1291" bestFit="1" customWidth="1"/>
    <col min="4109" max="4109" width="5.42578125" style="1291" bestFit="1" customWidth="1"/>
    <col min="4110" max="4352" width="9.140625" style="1291"/>
    <col min="4353" max="4353" width="11" style="1291" bestFit="1" customWidth="1"/>
    <col min="4354" max="4357" width="0" style="1291" hidden="1" customWidth="1"/>
    <col min="4358" max="4358" width="6.140625" style="1291" customWidth="1"/>
    <col min="4359" max="4359" width="5.42578125" style="1291" bestFit="1" customWidth="1"/>
    <col min="4360" max="4360" width="7" style="1291" customWidth="1"/>
    <col min="4361" max="4361" width="5.5703125" style="1291" customWidth="1"/>
    <col min="4362" max="4362" width="5.7109375" style="1291" customWidth="1"/>
    <col min="4363" max="4363" width="5.42578125" style="1291" bestFit="1" customWidth="1"/>
    <col min="4364" max="4364" width="5" style="1291" bestFit="1" customWidth="1"/>
    <col min="4365" max="4365" width="5.42578125" style="1291" bestFit="1" customWidth="1"/>
    <col min="4366" max="4608" width="9.140625" style="1291"/>
    <col min="4609" max="4609" width="11" style="1291" bestFit="1" customWidth="1"/>
    <col min="4610" max="4613" width="0" style="1291" hidden="1" customWidth="1"/>
    <col min="4614" max="4614" width="6.140625" style="1291" customWidth="1"/>
    <col min="4615" max="4615" width="5.42578125" style="1291" bestFit="1" customWidth="1"/>
    <col min="4616" max="4616" width="7" style="1291" customWidth="1"/>
    <col min="4617" max="4617" width="5.5703125" style="1291" customWidth="1"/>
    <col min="4618" max="4618" width="5.7109375" style="1291" customWidth="1"/>
    <col min="4619" max="4619" width="5.42578125" style="1291" bestFit="1" customWidth="1"/>
    <col min="4620" max="4620" width="5" style="1291" bestFit="1" customWidth="1"/>
    <col min="4621" max="4621" width="5.42578125" style="1291" bestFit="1" customWidth="1"/>
    <col min="4622" max="4864" width="9.140625" style="1291"/>
    <col min="4865" max="4865" width="11" style="1291" bestFit="1" customWidth="1"/>
    <col min="4866" max="4869" width="0" style="1291" hidden="1" customWidth="1"/>
    <col min="4870" max="4870" width="6.140625" style="1291" customWidth="1"/>
    <col min="4871" max="4871" width="5.42578125" style="1291" bestFit="1" customWidth="1"/>
    <col min="4872" max="4872" width="7" style="1291" customWidth="1"/>
    <col min="4873" max="4873" width="5.5703125" style="1291" customWidth="1"/>
    <col min="4874" max="4874" width="5.7109375" style="1291" customWidth="1"/>
    <col min="4875" max="4875" width="5.42578125" style="1291" bestFit="1" customWidth="1"/>
    <col min="4876" max="4876" width="5" style="1291" bestFit="1" customWidth="1"/>
    <col min="4877" max="4877" width="5.42578125" style="1291" bestFit="1" customWidth="1"/>
    <col min="4878" max="5120" width="9.140625" style="1291"/>
    <col min="5121" max="5121" width="11" style="1291" bestFit="1" customWidth="1"/>
    <col min="5122" max="5125" width="0" style="1291" hidden="1" customWidth="1"/>
    <col min="5126" max="5126" width="6.140625" style="1291" customWidth="1"/>
    <col min="5127" max="5127" width="5.42578125" style="1291" bestFit="1" customWidth="1"/>
    <col min="5128" max="5128" width="7" style="1291" customWidth="1"/>
    <col min="5129" max="5129" width="5.5703125" style="1291" customWidth="1"/>
    <col min="5130" max="5130" width="5.7109375" style="1291" customWidth="1"/>
    <col min="5131" max="5131" width="5.42578125" style="1291" bestFit="1" customWidth="1"/>
    <col min="5132" max="5132" width="5" style="1291" bestFit="1" customWidth="1"/>
    <col min="5133" max="5133" width="5.42578125" style="1291" bestFit="1" customWidth="1"/>
    <col min="5134" max="5376" width="9.140625" style="1291"/>
    <col min="5377" max="5377" width="11" style="1291" bestFit="1" customWidth="1"/>
    <col min="5378" max="5381" width="0" style="1291" hidden="1" customWidth="1"/>
    <col min="5382" max="5382" width="6.140625" style="1291" customWidth="1"/>
    <col min="5383" max="5383" width="5.42578125" style="1291" bestFit="1" customWidth="1"/>
    <col min="5384" max="5384" width="7" style="1291" customWidth="1"/>
    <col min="5385" max="5385" width="5.5703125" style="1291" customWidth="1"/>
    <col min="5386" max="5386" width="5.7109375" style="1291" customWidth="1"/>
    <col min="5387" max="5387" width="5.42578125" style="1291" bestFit="1" customWidth="1"/>
    <col min="5388" max="5388" width="5" style="1291" bestFit="1" customWidth="1"/>
    <col min="5389" max="5389" width="5.42578125" style="1291" bestFit="1" customWidth="1"/>
    <col min="5390" max="5632" width="9.140625" style="1291"/>
    <col min="5633" max="5633" width="11" style="1291" bestFit="1" customWidth="1"/>
    <col min="5634" max="5637" width="0" style="1291" hidden="1" customWidth="1"/>
    <col min="5638" max="5638" width="6.140625" style="1291" customWidth="1"/>
    <col min="5639" max="5639" width="5.42578125" style="1291" bestFit="1" customWidth="1"/>
    <col min="5640" max="5640" width="7" style="1291" customWidth="1"/>
    <col min="5641" max="5641" width="5.5703125" style="1291" customWidth="1"/>
    <col min="5642" max="5642" width="5.7109375" style="1291" customWidth="1"/>
    <col min="5643" max="5643" width="5.42578125" style="1291" bestFit="1" customWidth="1"/>
    <col min="5644" max="5644" width="5" style="1291" bestFit="1" customWidth="1"/>
    <col min="5645" max="5645" width="5.42578125" style="1291" bestFit="1" customWidth="1"/>
    <col min="5646" max="5888" width="9.140625" style="1291"/>
    <col min="5889" max="5889" width="11" style="1291" bestFit="1" customWidth="1"/>
    <col min="5890" max="5893" width="0" style="1291" hidden="1" customWidth="1"/>
    <col min="5894" max="5894" width="6.140625" style="1291" customWidth="1"/>
    <col min="5895" max="5895" width="5.42578125" style="1291" bestFit="1" customWidth="1"/>
    <col min="5896" max="5896" width="7" style="1291" customWidth="1"/>
    <col min="5897" max="5897" width="5.5703125" style="1291" customWidth="1"/>
    <col min="5898" max="5898" width="5.7109375" style="1291" customWidth="1"/>
    <col min="5899" max="5899" width="5.42578125" style="1291" bestFit="1" customWidth="1"/>
    <col min="5900" max="5900" width="5" style="1291" bestFit="1" customWidth="1"/>
    <col min="5901" max="5901" width="5.42578125" style="1291" bestFit="1" customWidth="1"/>
    <col min="5902" max="6144" width="9.140625" style="1291"/>
    <col min="6145" max="6145" width="11" style="1291" bestFit="1" customWidth="1"/>
    <col min="6146" max="6149" width="0" style="1291" hidden="1" customWidth="1"/>
    <col min="6150" max="6150" width="6.140625" style="1291" customWidth="1"/>
    <col min="6151" max="6151" width="5.42578125" style="1291" bestFit="1" customWidth="1"/>
    <col min="6152" max="6152" width="7" style="1291" customWidth="1"/>
    <col min="6153" max="6153" width="5.5703125" style="1291" customWidth="1"/>
    <col min="6154" max="6154" width="5.7109375" style="1291" customWidth="1"/>
    <col min="6155" max="6155" width="5.42578125" style="1291" bestFit="1" customWidth="1"/>
    <col min="6156" max="6156" width="5" style="1291" bestFit="1" customWidth="1"/>
    <col min="6157" max="6157" width="5.42578125" style="1291" bestFit="1" customWidth="1"/>
    <col min="6158" max="6400" width="9.140625" style="1291"/>
    <col min="6401" max="6401" width="11" style="1291" bestFit="1" customWidth="1"/>
    <col min="6402" max="6405" width="0" style="1291" hidden="1" customWidth="1"/>
    <col min="6406" max="6406" width="6.140625" style="1291" customWidth="1"/>
    <col min="6407" max="6407" width="5.42578125" style="1291" bestFit="1" customWidth="1"/>
    <col min="6408" max="6408" width="7" style="1291" customWidth="1"/>
    <col min="6409" max="6409" width="5.5703125" style="1291" customWidth="1"/>
    <col min="6410" max="6410" width="5.7109375" style="1291" customWidth="1"/>
    <col min="6411" max="6411" width="5.42578125" style="1291" bestFit="1" customWidth="1"/>
    <col min="6412" max="6412" width="5" style="1291" bestFit="1" customWidth="1"/>
    <col min="6413" max="6413" width="5.42578125" style="1291" bestFit="1" customWidth="1"/>
    <col min="6414" max="6656" width="9.140625" style="1291"/>
    <col min="6657" max="6657" width="11" style="1291" bestFit="1" customWidth="1"/>
    <col min="6658" max="6661" width="0" style="1291" hidden="1" customWidth="1"/>
    <col min="6662" max="6662" width="6.140625" style="1291" customWidth="1"/>
    <col min="6663" max="6663" width="5.42578125" style="1291" bestFit="1" customWidth="1"/>
    <col min="6664" max="6664" width="7" style="1291" customWidth="1"/>
    <col min="6665" max="6665" width="5.5703125" style="1291" customWidth="1"/>
    <col min="6666" max="6666" width="5.7109375" style="1291" customWidth="1"/>
    <col min="6667" max="6667" width="5.42578125" style="1291" bestFit="1" customWidth="1"/>
    <col min="6668" max="6668" width="5" style="1291" bestFit="1" customWidth="1"/>
    <col min="6669" max="6669" width="5.42578125" style="1291" bestFit="1" customWidth="1"/>
    <col min="6670" max="6912" width="9.140625" style="1291"/>
    <col min="6913" max="6913" width="11" style="1291" bestFit="1" customWidth="1"/>
    <col min="6914" max="6917" width="0" style="1291" hidden="1" customWidth="1"/>
    <col min="6918" max="6918" width="6.140625" style="1291" customWidth="1"/>
    <col min="6919" max="6919" width="5.42578125" style="1291" bestFit="1" customWidth="1"/>
    <col min="6920" max="6920" width="7" style="1291" customWidth="1"/>
    <col min="6921" max="6921" width="5.5703125" style="1291" customWidth="1"/>
    <col min="6922" max="6922" width="5.7109375" style="1291" customWidth="1"/>
    <col min="6923" max="6923" width="5.42578125" style="1291" bestFit="1" customWidth="1"/>
    <col min="6924" max="6924" width="5" style="1291" bestFit="1" customWidth="1"/>
    <col min="6925" max="6925" width="5.42578125" style="1291" bestFit="1" customWidth="1"/>
    <col min="6926" max="7168" width="9.140625" style="1291"/>
    <col min="7169" max="7169" width="11" style="1291" bestFit="1" customWidth="1"/>
    <col min="7170" max="7173" width="0" style="1291" hidden="1" customWidth="1"/>
    <col min="7174" max="7174" width="6.140625" style="1291" customWidth="1"/>
    <col min="7175" max="7175" width="5.42578125" style="1291" bestFit="1" customWidth="1"/>
    <col min="7176" max="7176" width="7" style="1291" customWidth="1"/>
    <col min="7177" max="7177" width="5.5703125" style="1291" customWidth="1"/>
    <col min="7178" max="7178" width="5.7109375" style="1291" customWidth="1"/>
    <col min="7179" max="7179" width="5.42578125" style="1291" bestFit="1" customWidth="1"/>
    <col min="7180" max="7180" width="5" style="1291" bestFit="1" customWidth="1"/>
    <col min="7181" max="7181" width="5.42578125" style="1291" bestFit="1" customWidth="1"/>
    <col min="7182" max="7424" width="9.140625" style="1291"/>
    <col min="7425" max="7425" width="11" style="1291" bestFit="1" customWidth="1"/>
    <col min="7426" max="7429" width="0" style="1291" hidden="1" customWidth="1"/>
    <col min="7430" max="7430" width="6.140625" style="1291" customWidth="1"/>
    <col min="7431" max="7431" width="5.42578125" style="1291" bestFit="1" customWidth="1"/>
    <col min="7432" max="7432" width="7" style="1291" customWidth="1"/>
    <col min="7433" max="7433" width="5.5703125" style="1291" customWidth="1"/>
    <col min="7434" max="7434" width="5.7109375" style="1291" customWidth="1"/>
    <col min="7435" max="7435" width="5.42578125" style="1291" bestFit="1" customWidth="1"/>
    <col min="7436" max="7436" width="5" style="1291" bestFit="1" customWidth="1"/>
    <col min="7437" max="7437" width="5.42578125" style="1291" bestFit="1" customWidth="1"/>
    <col min="7438" max="7680" width="9.140625" style="1291"/>
    <col min="7681" max="7681" width="11" style="1291" bestFit="1" customWidth="1"/>
    <col min="7682" max="7685" width="0" style="1291" hidden="1" customWidth="1"/>
    <col min="7686" max="7686" width="6.140625" style="1291" customWidth="1"/>
    <col min="7687" max="7687" width="5.42578125" style="1291" bestFit="1" customWidth="1"/>
    <col min="7688" max="7688" width="7" style="1291" customWidth="1"/>
    <col min="7689" max="7689" width="5.5703125" style="1291" customWidth="1"/>
    <col min="7690" max="7690" width="5.7109375" style="1291" customWidth="1"/>
    <col min="7691" max="7691" width="5.42578125" style="1291" bestFit="1" customWidth="1"/>
    <col min="7692" max="7692" width="5" style="1291" bestFit="1" customWidth="1"/>
    <col min="7693" max="7693" width="5.42578125" style="1291" bestFit="1" customWidth="1"/>
    <col min="7694" max="7936" width="9.140625" style="1291"/>
    <col min="7937" max="7937" width="11" style="1291" bestFit="1" customWidth="1"/>
    <col min="7938" max="7941" width="0" style="1291" hidden="1" customWidth="1"/>
    <col min="7942" max="7942" width="6.140625" style="1291" customWidth="1"/>
    <col min="7943" max="7943" width="5.42578125" style="1291" bestFit="1" customWidth="1"/>
    <col min="7944" max="7944" width="7" style="1291" customWidth="1"/>
    <col min="7945" max="7945" width="5.5703125" style="1291" customWidth="1"/>
    <col min="7946" max="7946" width="5.7109375" style="1291" customWidth="1"/>
    <col min="7947" max="7947" width="5.42578125" style="1291" bestFit="1" customWidth="1"/>
    <col min="7948" max="7948" width="5" style="1291" bestFit="1" customWidth="1"/>
    <col min="7949" max="7949" width="5.42578125" style="1291" bestFit="1" customWidth="1"/>
    <col min="7950" max="8192" width="9.140625" style="1291"/>
    <col min="8193" max="8193" width="11" style="1291" bestFit="1" customWidth="1"/>
    <col min="8194" max="8197" width="0" style="1291" hidden="1" customWidth="1"/>
    <col min="8198" max="8198" width="6.140625" style="1291" customWidth="1"/>
    <col min="8199" max="8199" width="5.42578125" style="1291" bestFit="1" customWidth="1"/>
    <col min="8200" max="8200" width="7" style="1291" customWidth="1"/>
    <col min="8201" max="8201" width="5.5703125" style="1291" customWidth="1"/>
    <col min="8202" max="8202" width="5.7109375" style="1291" customWidth="1"/>
    <col min="8203" max="8203" width="5.42578125" style="1291" bestFit="1" customWidth="1"/>
    <col min="8204" max="8204" width="5" style="1291" bestFit="1" customWidth="1"/>
    <col min="8205" max="8205" width="5.42578125" style="1291" bestFit="1" customWidth="1"/>
    <col min="8206" max="8448" width="9.140625" style="1291"/>
    <col min="8449" max="8449" width="11" style="1291" bestFit="1" customWidth="1"/>
    <col min="8450" max="8453" width="0" style="1291" hidden="1" customWidth="1"/>
    <col min="8454" max="8454" width="6.140625" style="1291" customWidth="1"/>
    <col min="8455" max="8455" width="5.42578125" style="1291" bestFit="1" customWidth="1"/>
    <col min="8456" max="8456" width="7" style="1291" customWidth="1"/>
    <col min="8457" max="8457" width="5.5703125" style="1291" customWidth="1"/>
    <col min="8458" max="8458" width="5.7109375" style="1291" customWidth="1"/>
    <col min="8459" max="8459" width="5.42578125" style="1291" bestFit="1" customWidth="1"/>
    <col min="8460" max="8460" width="5" style="1291" bestFit="1" customWidth="1"/>
    <col min="8461" max="8461" width="5.42578125" style="1291" bestFit="1" customWidth="1"/>
    <col min="8462" max="8704" width="9.140625" style="1291"/>
    <col min="8705" max="8705" width="11" style="1291" bestFit="1" customWidth="1"/>
    <col min="8706" max="8709" width="0" style="1291" hidden="1" customWidth="1"/>
    <col min="8710" max="8710" width="6.140625" style="1291" customWidth="1"/>
    <col min="8711" max="8711" width="5.42578125" style="1291" bestFit="1" customWidth="1"/>
    <col min="8712" max="8712" width="7" style="1291" customWidth="1"/>
    <col min="8713" max="8713" width="5.5703125" style="1291" customWidth="1"/>
    <col min="8714" max="8714" width="5.7109375" style="1291" customWidth="1"/>
    <col min="8715" max="8715" width="5.42578125" style="1291" bestFit="1" customWidth="1"/>
    <col min="8716" max="8716" width="5" style="1291" bestFit="1" customWidth="1"/>
    <col min="8717" max="8717" width="5.42578125" style="1291" bestFit="1" customWidth="1"/>
    <col min="8718" max="8960" width="9.140625" style="1291"/>
    <col min="8961" max="8961" width="11" style="1291" bestFit="1" customWidth="1"/>
    <col min="8962" max="8965" width="0" style="1291" hidden="1" customWidth="1"/>
    <col min="8966" max="8966" width="6.140625" style="1291" customWidth="1"/>
    <col min="8967" max="8967" width="5.42578125" style="1291" bestFit="1" customWidth="1"/>
    <col min="8968" max="8968" width="7" style="1291" customWidth="1"/>
    <col min="8969" max="8969" width="5.5703125" style="1291" customWidth="1"/>
    <col min="8970" max="8970" width="5.7109375" style="1291" customWidth="1"/>
    <col min="8971" max="8971" width="5.42578125" style="1291" bestFit="1" customWidth="1"/>
    <col min="8972" max="8972" width="5" style="1291" bestFit="1" customWidth="1"/>
    <col min="8973" max="8973" width="5.42578125" style="1291" bestFit="1" customWidth="1"/>
    <col min="8974" max="9216" width="9.140625" style="1291"/>
    <col min="9217" max="9217" width="11" style="1291" bestFit="1" customWidth="1"/>
    <col min="9218" max="9221" width="0" style="1291" hidden="1" customWidth="1"/>
    <col min="9222" max="9222" width="6.140625" style="1291" customWidth="1"/>
    <col min="9223" max="9223" width="5.42578125" style="1291" bestFit="1" customWidth="1"/>
    <col min="9224" max="9224" width="7" style="1291" customWidth="1"/>
    <col min="9225" max="9225" width="5.5703125" style="1291" customWidth="1"/>
    <col min="9226" max="9226" width="5.7109375" style="1291" customWidth="1"/>
    <col min="9227" max="9227" width="5.42578125" style="1291" bestFit="1" customWidth="1"/>
    <col min="9228" max="9228" width="5" style="1291" bestFit="1" customWidth="1"/>
    <col min="9229" max="9229" width="5.42578125" style="1291" bestFit="1" customWidth="1"/>
    <col min="9230" max="9472" width="9.140625" style="1291"/>
    <col min="9473" max="9473" width="11" style="1291" bestFit="1" customWidth="1"/>
    <col min="9474" max="9477" width="0" style="1291" hidden="1" customWidth="1"/>
    <col min="9478" max="9478" width="6.140625" style="1291" customWidth="1"/>
    <col min="9479" max="9479" width="5.42578125" style="1291" bestFit="1" customWidth="1"/>
    <col min="9480" max="9480" width="7" style="1291" customWidth="1"/>
    <col min="9481" max="9481" width="5.5703125" style="1291" customWidth="1"/>
    <col min="9482" max="9482" width="5.7109375" style="1291" customWidth="1"/>
    <col min="9483" max="9483" width="5.42578125" style="1291" bestFit="1" customWidth="1"/>
    <col min="9484" max="9484" width="5" style="1291" bestFit="1" customWidth="1"/>
    <col min="9485" max="9485" width="5.42578125" style="1291" bestFit="1" customWidth="1"/>
    <col min="9486" max="9728" width="9.140625" style="1291"/>
    <col min="9729" max="9729" width="11" style="1291" bestFit="1" customWidth="1"/>
    <col min="9730" max="9733" width="0" style="1291" hidden="1" customWidth="1"/>
    <col min="9734" max="9734" width="6.140625" style="1291" customWidth="1"/>
    <col min="9735" max="9735" width="5.42578125" style="1291" bestFit="1" customWidth="1"/>
    <col min="9736" max="9736" width="7" style="1291" customWidth="1"/>
    <col min="9737" max="9737" width="5.5703125" style="1291" customWidth="1"/>
    <col min="9738" max="9738" width="5.7109375" style="1291" customWidth="1"/>
    <col min="9739" max="9739" width="5.42578125" style="1291" bestFit="1" customWidth="1"/>
    <col min="9740" max="9740" width="5" style="1291" bestFit="1" customWidth="1"/>
    <col min="9741" max="9741" width="5.42578125" style="1291" bestFit="1" customWidth="1"/>
    <col min="9742" max="9984" width="9.140625" style="1291"/>
    <col min="9985" max="9985" width="11" style="1291" bestFit="1" customWidth="1"/>
    <col min="9986" max="9989" width="0" style="1291" hidden="1" customWidth="1"/>
    <col min="9990" max="9990" width="6.140625" style="1291" customWidth="1"/>
    <col min="9991" max="9991" width="5.42578125" style="1291" bestFit="1" customWidth="1"/>
    <col min="9992" max="9992" width="7" style="1291" customWidth="1"/>
    <col min="9993" max="9993" width="5.5703125" style="1291" customWidth="1"/>
    <col min="9994" max="9994" width="5.7109375" style="1291" customWidth="1"/>
    <col min="9995" max="9995" width="5.42578125" style="1291" bestFit="1" customWidth="1"/>
    <col min="9996" max="9996" width="5" style="1291" bestFit="1" customWidth="1"/>
    <col min="9997" max="9997" width="5.42578125" style="1291" bestFit="1" customWidth="1"/>
    <col min="9998" max="10240" width="9.140625" style="1291"/>
    <col min="10241" max="10241" width="11" style="1291" bestFit="1" customWidth="1"/>
    <col min="10242" max="10245" width="0" style="1291" hidden="1" customWidth="1"/>
    <col min="10246" max="10246" width="6.140625" style="1291" customWidth="1"/>
    <col min="10247" max="10247" width="5.42578125" style="1291" bestFit="1" customWidth="1"/>
    <col min="10248" max="10248" width="7" style="1291" customWidth="1"/>
    <col min="10249" max="10249" width="5.5703125" style="1291" customWidth="1"/>
    <col min="10250" max="10250" width="5.7109375" style="1291" customWidth="1"/>
    <col min="10251" max="10251" width="5.42578125" style="1291" bestFit="1" customWidth="1"/>
    <col min="10252" max="10252" width="5" style="1291" bestFit="1" customWidth="1"/>
    <col min="10253" max="10253" width="5.42578125" style="1291" bestFit="1" customWidth="1"/>
    <col min="10254" max="10496" width="9.140625" style="1291"/>
    <col min="10497" max="10497" width="11" style="1291" bestFit="1" customWidth="1"/>
    <col min="10498" max="10501" width="0" style="1291" hidden="1" customWidth="1"/>
    <col min="10502" max="10502" width="6.140625" style="1291" customWidth="1"/>
    <col min="10503" max="10503" width="5.42578125" style="1291" bestFit="1" customWidth="1"/>
    <col min="10504" max="10504" width="7" style="1291" customWidth="1"/>
    <col min="10505" max="10505" width="5.5703125" style="1291" customWidth="1"/>
    <col min="10506" max="10506" width="5.7109375" style="1291" customWidth="1"/>
    <col min="10507" max="10507" width="5.42578125" style="1291" bestFit="1" customWidth="1"/>
    <col min="10508" max="10508" width="5" style="1291" bestFit="1" customWidth="1"/>
    <col min="10509" max="10509" width="5.42578125" style="1291" bestFit="1" customWidth="1"/>
    <col min="10510" max="10752" width="9.140625" style="1291"/>
    <col min="10753" max="10753" width="11" style="1291" bestFit="1" customWidth="1"/>
    <col min="10754" max="10757" width="0" style="1291" hidden="1" customWidth="1"/>
    <col min="10758" max="10758" width="6.140625" style="1291" customWidth="1"/>
    <col min="10759" max="10759" width="5.42578125" style="1291" bestFit="1" customWidth="1"/>
    <col min="10760" max="10760" width="7" style="1291" customWidth="1"/>
    <col min="10761" max="10761" width="5.5703125" style="1291" customWidth="1"/>
    <col min="10762" max="10762" width="5.7109375" style="1291" customWidth="1"/>
    <col min="10763" max="10763" width="5.42578125" style="1291" bestFit="1" customWidth="1"/>
    <col min="10764" max="10764" width="5" style="1291" bestFit="1" customWidth="1"/>
    <col min="10765" max="10765" width="5.42578125" style="1291" bestFit="1" customWidth="1"/>
    <col min="10766" max="11008" width="9.140625" style="1291"/>
    <col min="11009" max="11009" width="11" style="1291" bestFit="1" customWidth="1"/>
    <col min="11010" max="11013" width="0" style="1291" hidden="1" customWidth="1"/>
    <col min="11014" max="11014" width="6.140625" style="1291" customWidth="1"/>
    <col min="11015" max="11015" width="5.42578125" style="1291" bestFit="1" customWidth="1"/>
    <col min="11016" max="11016" width="7" style="1291" customWidth="1"/>
    <col min="11017" max="11017" width="5.5703125" style="1291" customWidth="1"/>
    <col min="11018" max="11018" width="5.7109375" style="1291" customWidth="1"/>
    <col min="11019" max="11019" width="5.42578125" style="1291" bestFit="1" customWidth="1"/>
    <col min="11020" max="11020" width="5" style="1291" bestFit="1" customWidth="1"/>
    <col min="11021" max="11021" width="5.42578125" style="1291" bestFit="1" customWidth="1"/>
    <col min="11022" max="11264" width="9.140625" style="1291"/>
    <col min="11265" max="11265" width="11" style="1291" bestFit="1" customWidth="1"/>
    <col min="11266" max="11269" width="0" style="1291" hidden="1" customWidth="1"/>
    <col min="11270" max="11270" width="6.140625" style="1291" customWidth="1"/>
    <col min="11271" max="11271" width="5.42578125" style="1291" bestFit="1" customWidth="1"/>
    <col min="11272" max="11272" width="7" style="1291" customWidth="1"/>
    <col min="11273" max="11273" width="5.5703125" style="1291" customWidth="1"/>
    <col min="11274" max="11274" width="5.7109375" style="1291" customWidth="1"/>
    <col min="11275" max="11275" width="5.42578125" style="1291" bestFit="1" customWidth="1"/>
    <col min="11276" max="11276" width="5" style="1291" bestFit="1" customWidth="1"/>
    <col min="11277" max="11277" width="5.42578125" style="1291" bestFit="1" customWidth="1"/>
    <col min="11278" max="11520" width="9.140625" style="1291"/>
    <col min="11521" max="11521" width="11" style="1291" bestFit="1" customWidth="1"/>
    <col min="11522" max="11525" width="0" style="1291" hidden="1" customWidth="1"/>
    <col min="11526" max="11526" width="6.140625" style="1291" customWidth="1"/>
    <col min="11527" max="11527" width="5.42578125" style="1291" bestFit="1" customWidth="1"/>
    <col min="11528" max="11528" width="7" style="1291" customWidth="1"/>
    <col min="11529" max="11529" width="5.5703125" style="1291" customWidth="1"/>
    <col min="11530" max="11530" width="5.7109375" style="1291" customWidth="1"/>
    <col min="11531" max="11531" width="5.42578125" style="1291" bestFit="1" customWidth="1"/>
    <col min="11532" max="11532" width="5" style="1291" bestFit="1" customWidth="1"/>
    <col min="11533" max="11533" width="5.42578125" style="1291" bestFit="1" customWidth="1"/>
    <col min="11534" max="11776" width="9.140625" style="1291"/>
    <col min="11777" max="11777" width="11" style="1291" bestFit="1" customWidth="1"/>
    <col min="11778" max="11781" width="0" style="1291" hidden="1" customWidth="1"/>
    <col min="11782" max="11782" width="6.140625" style="1291" customWidth="1"/>
    <col min="11783" max="11783" width="5.42578125" style="1291" bestFit="1" customWidth="1"/>
    <col min="11784" max="11784" width="7" style="1291" customWidth="1"/>
    <col min="11785" max="11785" width="5.5703125" style="1291" customWidth="1"/>
    <col min="11786" max="11786" width="5.7109375" style="1291" customWidth="1"/>
    <col min="11787" max="11787" width="5.42578125" style="1291" bestFit="1" customWidth="1"/>
    <col min="11788" max="11788" width="5" style="1291" bestFit="1" customWidth="1"/>
    <col min="11789" max="11789" width="5.42578125" style="1291" bestFit="1" customWidth="1"/>
    <col min="11790" max="12032" width="9.140625" style="1291"/>
    <col min="12033" max="12033" width="11" style="1291" bestFit="1" customWidth="1"/>
    <col min="12034" max="12037" width="0" style="1291" hidden="1" customWidth="1"/>
    <col min="12038" max="12038" width="6.140625" style="1291" customWidth="1"/>
    <col min="12039" max="12039" width="5.42578125" style="1291" bestFit="1" customWidth="1"/>
    <col min="12040" max="12040" width="7" style="1291" customWidth="1"/>
    <col min="12041" max="12041" width="5.5703125" style="1291" customWidth="1"/>
    <col min="12042" max="12042" width="5.7109375" style="1291" customWidth="1"/>
    <col min="12043" max="12043" width="5.42578125" style="1291" bestFit="1" customWidth="1"/>
    <col min="12044" max="12044" width="5" style="1291" bestFit="1" customWidth="1"/>
    <col min="12045" max="12045" width="5.42578125" style="1291" bestFit="1" customWidth="1"/>
    <col min="12046" max="12288" width="9.140625" style="1291"/>
    <col min="12289" max="12289" width="11" style="1291" bestFit="1" customWidth="1"/>
    <col min="12290" max="12293" width="0" style="1291" hidden="1" customWidth="1"/>
    <col min="12294" max="12294" width="6.140625" style="1291" customWidth="1"/>
    <col min="12295" max="12295" width="5.42578125" style="1291" bestFit="1" customWidth="1"/>
    <col min="12296" max="12296" width="7" style="1291" customWidth="1"/>
    <col min="12297" max="12297" width="5.5703125" style="1291" customWidth="1"/>
    <col min="12298" max="12298" width="5.7109375" style="1291" customWidth="1"/>
    <col min="12299" max="12299" width="5.42578125" style="1291" bestFit="1" customWidth="1"/>
    <col min="12300" max="12300" width="5" style="1291" bestFit="1" customWidth="1"/>
    <col min="12301" max="12301" width="5.42578125" style="1291" bestFit="1" customWidth="1"/>
    <col min="12302" max="12544" width="9.140625" style="1291"/>
    <col min="12545" max="12545" width="11" style="1291" bestFit="1" customWidth="1"/>
    <col min="12546" max="12549" width="0" style="1291" hidden="1" customWidth="1"/>
    <col min="12550" max="12550" width="6.140625" style="1291" customWidth="1"/>
    <col min="12551" max="12551" width="5.42578125" style="1291" bestFit="1" customWidth="1"/>
    <col min="12552" max="12552" width="7" style="1291" customWidth="1"/>
    <col min="12553" max="12553" width="5.5703125" style="1291" customWidth="1"/>
    <col min="12554" max="12554" width="5.7109375" style="1291" customWidth="1"/>
    <col min="12555" max="12555" width="5.42578125" style="1291" bestFit="1" customWidth="1"/>
    <col min="12556" max="12556" width="5" style="1291" bestFit="1" customWidth="1"/>
    <col min="12557" max="12557" width="5.42578125" style="1291" bestFit="1" customWidth="1"/>
    <col min="12558" max="12800" width="9.140625" style="1291"/>
    <col min="12801" max="12801" width="11" style="1291" bestFit="1" customWidth="1"/>
    <col min="12802" max="12805" width="0" style="1291" hidden="1" customWidth="1"/>
    <col min="12806" max="12806" width="6.140625" style="1291" customWidth="1"/>
    <col min="12807" max="12807" width="5.42578125" style="1291" bestFit="1" customWidth="1"/>
    <col min="12808" max="12808" width="7" style="1291" customWidth="1"/>
    <col min="12809" max="12809" width="5.5703125" style="1291" customWidth="1"/>
    <col min="12810" max="12810" width="5.7109375" style="1291" customWidth="1"/>
    <col min="12811" max="12811" width="5.42578125" style="1291" bestFit="1" customWidth="1"/>
    <col min="12812" max="12812" width="5" style="1291" bestFit="1" customWidth="1"/>
    <col min="12813" max="12813" width="5.42578125" style="1291" bestFit="1" customWidth="1"/>
    <col min="12814" max="13056" width="9.140625" style="1291"/>
    <col min="13057" max="13057" width="11" style="1291" bestFit="1" customWidth="1"/>
    <col min="13058" max="13061" width="0" style="1291" hidden="1" customWidth="1"/>
    <col min="13062" max="13062" width="6.140625" style="1291" customWidth="1"/>
    <col min="13063" max="13063" width="5.42578125" style="1291" bestFit="1" customWidth="1"/>
    <col min="13064" max="13064" width="7" style="1291" customWidth="1"/>
    <col min="13065" max="13065" width="5.5703125" style="1291" customWidth="1"/>
    <col min="13066" max="13066" width="5.7109375" style="1291" customWidth="1"/>
    <col min="13067" max="13067" width="5.42578125" style="1291" bestFit="1" customWidth="1"/>
    <col min="13068" max="13068" width="5" style="1291" bestFit="1" customWidth="1"/>
    <col min="13069" max="13069" width="5.42578125" style="1291" bestFit="1" customWidth="1"/>
    <col min="13070" max="13312" width="9.140625" style="1291"/>
    <col min="13313" max="13313" width="11" style="1291" bestFit="1" customWidth="1"/>
    <col min="13314" max="13317" width="0" style="1291" hidden="1" customWidth="1"/>
    <col min="13318" max="13318" width="6.140625" style="1291" customWidth="1"/>
    <col min="13319" max="13319" width="5.42578125" style="1291" bestFit="1" customWidth="1"/>
    <col min="13320" max="13320" width="7" style="1291" customWidth="1"/>
    <col min="13321" max="13321" width="5.5703125" style="1291" customWidth="1"/>
    <col min="13322" max="13322" width="5.7109375" style="1291" customWidth="1"/>
    <col min="13323" max="13323" width="5.42578125" style="1291" bestFit="1" customWidth="1"/>
    <col min="13324" max="13324" width="5" style="1291" bestFit="1" customWidth="1"/>
    <col min="13325" max="13325" width="5.42578125" style="1291" bestFit="1" customWidth="1"/>
    <col min="13326" max="13568" width="9.140625" style="1291"/>
    <col min="13569" max="13569" width="11" style="1291" bestFit="1" customWidth="1"/>
    <col min="13570" max="13573" width="0" style="1291" hidden="1" customWidth="1"/>
    <col min="13574" max="13574" width="6.140625" style="1291" customWidth="1"/>
    <col min="13575" max="13575" width="5.42578125" style="1291" bestFit="1" customWidth="1"/>
    <col min="13576" max="13576" width="7" style="1291" customWidth="1"/>
    <col min="13577" max="13577" width="5.5703125" style="1291" customWidth="1"/>
    <col min="13578" max="13578" width="5.7109375" style="1291" customWidth="1"/>
    <col min="13579" max="13579" width="5.42578125" style="1291" bestFit="1" customWidth="1"/>
    <col min="13580" max="13580" width="5" style="1291" bestFit="1" customWidth="1"/>
    <col min="13581" max="13581" width="5.42578125" style="1291" bestFit="1" customWidth="1"/>
    <col min="13582" max="13824" width="9.140625" style="1291"/>
    <col min="13825" max="13825" width="11" style="1291" bestFit="1" customWidth="1"/>
    <col min="13826" max="13829" width="0" style="1291" hidden="1" customWidth="1"/>
    <col min="13830" max="13830" width="6.140625" style="1291" customWidth="1"/>
    <col min="13831" max="13831" width="5.42578125" style="1291" bestFit="1" customWidth="1"/>
    <col min="13832" max="13832" width="7" style="1291" customWidth="1"/>
    <col min="13833" max="13833" width="5.5703125" style="1291" customWidth="1"/>
    <col min="13834" max="13834" width="5.7109375" style="1291" customWidth="1"/>
    <col min="13835" max="13835" width="5.42578125" style="1291" bestFit="1" customWidth="1"/>
    <col min="13836" max="13836" width="5" style="1291" bestFit="1" customWidth="1"/>
    <col min="13837" max="13837" width="5.42578125" style="1291" bestFit="1" customWidth="1"/>
    <col min="13838" max="14080" width="9.140625" style="1291"/>
    <col min="14081" max="14081" width="11" style="1291" bestFit="1" customWidth="1"/>
    <col min="14082" max="14085" width="0" style="1291" hidden="1" customWidth="1"/>
    <col min="14086" max="14086" width="6.140625" style="1291" customWidth="1"/>
    <col min="14087" max="14087" width="5.42578125" style="1291" bestFit="1" customWidth="1"/>
    <col min="14088" max="14088" width="7" style="1291" customWidth="1"/>
    <col min="14089" max="14089" width="5.5703125" style="1291" customWidth="1"/>
    <col min="14090" max="14090" width="5.7109375" style="1291" customWidth="1"/>
    <col min="14091" max="14091" width="5.42578125" style="1291" bestFit="1" customWidth="1"/>
    <col min="14092" max="14092" width="5" style="1291" bestFit="1" customWidth="1"/>
    <col min="14093" max="14093" width="5.42578125" style="1291" bestFit="1" customWidth="1"/>
    <col min="14094" max="14336" width="9.140625" style="1291"/>
    <col min="14337" max="14337" width="11" style="1291" bestFit="1" customWidth="1"/>
    <col min="14338" max="14341" width="0" style="1291" hidden="1" customWidth="1"/>
    <col min="14342" max="14342" width="6.140625" style="1291" customWidth="1"/>
    <col min="14343" max="14343" width="5.42578125" style="1291" bestFit="1" customWidth="1"/>
    <col min="14344" max="14344" width="7" style="1291" customWidth="1"/>
    <col min="14345" max="14345" width="5.5703125" style="1291" customWidth="1"/>
    <col min="14346" max="14346" width="5.7109375" style="1291" customWidth="1"/>
    <col min="14347" max="14347" width="5.42578125" style="1291" bestFit="1" customWidth="1"/>
    <col min="14348" max="14348" width="5" style="1291" bestFit="1" customWidth="1"/>
    <col min="14349" max="14349" width="5.42578125" style="1291" bestFit="1" customWidth="1"/>
    <col min="14350" max="14592" width="9.140625" style="1291"/>
    <col min="14593" max="14593" width="11" style="1291" bestFit="1" customWidth="1"/>
    <col min="14594" max="14597" width="0" style="1291" hidden="1" customWidth="1"/>
    <col min="14598" max="14598" width="6.140625" style="1291" customWidth="1"/>
    <col min="14599" max="14599" width="5.42578125" style="1291" bestFit="1" customWidth="1"/>
    <col min="14600" max="14600" width="7" style="1291" customWidth="1"/>
    <col min="14601" max="14601" width="5.5703125" style="1291" customWidth="1"/>
    <col min="14602" max="14602" width="5.7109375" style="1291" customWidth="1"/>
    <col min="14603" max="14603" width="5.42578125" style="1291" bestFit="1" customWidth="1"/>
    <col min="14604" max="14604" width="5" style="1291" bestFit="1" customWidth="1"/>
    <col min="14605" max="14605" width="5.42578125" style="1291" bestFit="1" customWidth="1"/>
    <col min="14606" max="14848" width="9.140625" style="1291"/>
    <col min="14849" max="14849" width="11" style="1291" bestFit="1" customWidth="1"/>
    <col min="14850" max="14853" width="0" style="1291" hidden="1" customWidth="1"/>
    <col min="14854" max="14854" width="6.140625" style="1291" customWidth="1"/>
    <col min="14855" max="14855" width="5.42578125" style="1291" bestFit="1" customWidth="1"/>
    <col min="14856" max="14856" width="7" style="1291" customWidth="1"/>
    <col min="14857" max="14857" width="5.5703125" style="1291" customWidth="1"/>
    <col min="14858" max="14858" width="5.7109375" style="1291" customWidth="1"/>
    <col min="14859" max="14859" width="5.42578125" style="1291" bestFit="1" customWidth="1"/>
    <col min="14860" max="14860" width="5" style="1291" bestFit="1" customWidth="1"/>
    <col min="14861" max="14861" width="5.42578125" style="1291" bestFit="1" customWidth="1"/>
    <col min="14862" max="15104" width="9.140625" style="1291"/>
    <col min="15105" max="15105" width="11" style="1291" bestFit="1" customWidth="1"/>
    <col min="15106" max="15109" width="0" style="1291" hidden="1" customWidth="1"/>
    <col min="15110" max="15110" width="6.140625" style="1291" customWidth="1"/>
    <col min="15111" max="15111" width="5.42578125" style="1291" bestFit="1" customWidth="1"/>
    <col min="15112" max="15112" width="7" style="1291" customWidth="1"/>
    <col min="15113" max="15113" width="5.5703125" style="1291" customWidth="1"/>
    <col min="15114" max="15114" width="5.7109375" style="1291" customWidth="1"/>
    <col min="15115" max="15115" width="5.42578125" style="1291" bestFit="1" customWidth="1"/>
    <col min="15116" max="15116" width="5" style="1291" bestFit="1" customWidth="1"/>
    <col min="15117" max="15117" width="5.42578125" style="1291" bestFit="1" customWidth="1"/>
    <col min="15118" max="15360" width="9.140625" style="1291"/>
    <col min="15361" max="15361" width="11" style="1291" bestFit="1" customWidth="1"/>
    <col min="15362" max="15365" width="0" style="1291" hidden="1" customWidth="1"/>
    <col min="15366" max="15366" width="6.140625" style="1291" customWidth="1"/>
    <col min="15367" max="15367" width="5.42578125" style="1291" bestFit="1" customWidth="1"/>
    <col min="15368" max="15368" width="7" style="1291" customWidth="1"/>
    <col min="15369" max="15369" width="5.5703125" style="1291" customWidth="1"/>
    <col min="15370" max="15370" width="5.7109375" style="1291" customWidth="1"/>
    <col min="15371" max="15371" width="5.42578125" style="1291" bestFit="1" customWidth="1"/>
    <col min="15372" max="15372" width="5" style="1291" bestFit="1" customWidth="1"/>
    <col min="15373" max="15373" width="5.42578125" style="1291" bestFit="1" customWidth="1"/>
    <col min="15374" max="15616" width="9.140625" style="1291"/>
    <col min="15617" max="15617" width="11" style="1291" bestFit="1" customWidth="1"/>
    <col min="15618" max="15621" width="0" style="1291" hidden="1" customWidth="1"/>
    <col min="15622" max="15622" width="6.140625" style="1291" customWidth="1"/>
    <col min="15623" max="15623" width="5.42578125" style="1291" bestFit="1" customWidth="1"/>
    <col min="15624" max="15624" width="7" style="1291" customWidth="1"/>
    <col min="15625" max="15625" width="5.5703125" style="1291" customWidth="1"/>
    <col min="15626" max="15626" width="5.7109375" style="1291" customWidth="1"/>
    <col min="15627" max="15627" width="5.42578125" style="1291" bestFit="1" customWidth="1"/>
    <col min="15628" max="15628" width="5" style="1291" bestFit="1" customWidth="1"/>
    <col min="15629" max="15629" width="5.42578125" style="1291" bestFit="1" customWidth="1"/>
    <col min="15630" max="15872" width="9.140625" style="1291"/>
    <col min="15873" max="15873" width="11" style="1291" bestFit="1" customWidth="1"/>
    <col min="15874" max="15877" width="0" style="1291" hidden="1" customWidth="1"/>
    <col min="15878" max="15878" width="6.140625" style="1291" customWidth="1"/>
    <col min="15879" max="15879" width="5.42578125" style="1291" bestFit="1" customWidth="1"/>
    <col min="15880" max="15880" width="7" style="1291" customWidth="1"/>
    <col min="15881" max="15881" width="5.5703125" style="1291" customWidth="1"/>
    <col min="15882" max="15882" width="5.7109375" style="1291" customWidth="1"/>
    <col min="15883" max="15883" width="5.42578125" style="1291" bestFit="1" customWidth="1"/>
    <col min="15884" max="15884" width="5" style="1291" bestFit="1" customWidth="1"/>
    <col min="15885" max="15885" width="5.42578125" style="1291" bestFit="1" customWidth="1"/>
    <col min="15886" max="16128" width="9.140625" style="1291"/>
    <col min="16129" max="16129" width="11" style="1291" bestFit="1" customWidth="1"/>
    <col min="16130" max="16133" width="0" style="1291" hidden="1" customWidth="1"/>
    <col min="16134" max="16134" width="6.140625" style="1291" customWidth="1"/>
    <col min="16135" max="16135" width="5.42578125" style="1291" bestFit="1" customWidth="1"/>
    <col min="16136" max="16136" width="7" style="1291" customWidth="1"/>
    <col min="16137" max="16137" width="5.5703125" style="1291" customWidth="1"/>
    <col min="16138" max="16138" width="5.7109375" style="1291" customWidth="1"/>
    <col min="16139" max="16139" width="5.42578125" style="1291" bestFit="1" customWidth="1"/>
    <col min="16140" max="16140" width="5" style="1291" bestFit="1" customWidth="1"/>
    <col min="16141" max="16141" width="5.42578125" style="1291" bestFit="1" customWidth="1"/>
    <col min="16142" max="16384" width="9.140625" style="1291"/>
  </cols>
  <sheetData>
    <row r="1" spans="1:13" s="1" customFormat="1">
      <c r="A1" s="1046" t="s">
        <v>143</v>
      </c>
      <c r="B1" s="951"/>
      <c r="C1" s="951"/>
      <c r="D1" s="951"/>
      <c r="E1" s="951"/>
      <c r="F1" s="951"/>
      <c r="G1" s="68"/>
      <c r="H1" s="68"/>
      <c r="I1" s="68"/>
      <c r="J1" s="68"/>
      <c r="K1" s="68"/>
      <c r="L1" s="68"/>
      <c r="M1" s="68"/>
    </row>
    <row r="2" spans="1:13" s="1" customFormat="1">
      <c r="A2" s="322" t="s">
        <v>1090</v>
      </c>
      <c r="B2" s="322"/>
      <c r="C2" s="322"/>
      <c r="D2" s="322"/>
      <c r="E2" s="322"/>
      <c r="F2" s="322"/>
      <c r="G2" s="69"/>
      <c r="H2" s="69"/>
      <c r="I2" s="69"/>
      <c r="J2" s="69"/>
      <c r="K2" s="70" t="s">
        <v>1089</v>
      </c>
      <c r="L2" s="69"/>
      <c r="M2" s="69"/>
    </row>
    <row r="3" spans="1:13" s="38" customFormat="1" ht="13.5" thickBot="1">
      <c r="A3" s="1140"/>
      <c r="B3" s="1140"/>
      <c r="C3" s="1140"/>
      <c r="D3" s="1140"/>
      <c r="E3" s="1140"/>
      <c r="F3" s="1140"/>
      <c r="G3" s="709"/>
      <c r="H3" s="709"/>
      <c r="I3" s="709"/>
      <c r="J3" s="709"/>
      <c r="K3" s="569"/>
      <c r="L3" s="709"/>
      <c r="M3" s="709"/>
    </row>
    <row r="4" spans="1:13" s="1" customFormat="1">
      <c r="A4" s="1297"/>
      <c r="B4" s="1189" t="s">
        <v>929</v>
      </c>
      <c r="C4" s="1189"/>
      <c r="D4" s="1189" t="s">
        <v>928</v>
      </c>
      <c r="E4" s="1189"/>
      <c r="F4" s="1192" t="s">
        <v>820</v>
      </c>
      <c r="G4" s="1193"/>
      <c r="H4" s="1194" t="s">
        <v>320</v>
      </c>
      <c r="I4" s="1195"/>
      <c r="J4" s="1195"/>
      <c r="K4" s="1195"/>
      <c r="L4" s="1195"/>
      <c r="M4" s="1196"/>
    </row>
    <row r="5" spans="1:13">
      <c r="A5" s="1311"/>
      <c r="B5" s="1191" t="s">
        <v>324</v>
      </c>
      <c r="C5" s="1191"/>
      <c r="D5" s="1191" t="s">
        <v>318</v>
      </c>
      <c r="E5" s="1191"/>
      <c r="F5" s="1197" t="s">
        <v>319</v>
      </c>
      <c r="G5" s="1197"/>
      <c r="H5" s="1198" t="s">
        <v>321</v>
      </c>
      <c r="I5" s="1199"/>
      <c r="J5" s="1198" t="s">
        <v>322</v>
      </c>
      <c r="K5" s="1199"/>
      <c r="L5" s="1198" t="s">
        <v>323</v>
      </c>
      <c r="M5" s="1200"/>
    </row>
    <row r="6" spans="1:13">
      <c r="A6" s="1300" t="s">
        <v>1076</v>
      </c>
      <c r="B6" s="1312" t="s">
        <v>1077</v>
      </c>
      <c r="C6" s="1312"/>
      <c r="D6" s="1312" t="s">
        <v>1078</v>
      </c>
      <c r="E6" s="1312"/>
      <c r="F6" s="1312" t="s">
        <v>1079</v>
      </c>
      <c r="G6" s="1312"/>
      <c r="H6" s="1312" t="s">
        <v>1080</v>
      </c>
      <c r="I6" s="1312"/>
      <c r="J6" s="1312" t="s">
        <v>1081</v>
      </c>
      <c r="K6" s="1312"/>
      <c r="L6" s="1312" t="s">
        <v>1082</v>
      </c>
      <c r="M6" s="1313"/>
    </row>
    <row r="7" spans="1:13" s="1296" customFormat="1" ht="25.5">
      <c r="A7" s="1300"/>
      <c r="B7" s="136" t="s">
        <v>1085</v>
      </c>
      <c r="C7" s="136" t="s">
        <v>1086</v>
      </c>
      <c r="D7" s="136" t="s">
        <v>1085</v>
      </c>
      <c r="E7" s="136" t="s">
        <v>1086</v>
      </c>
      <c r="F7" s="136" t="s">
        <v>1085</v>
      </c>
      <c r="G7" s="136" t="s">
        <v>1086</v>
      </c>
      <c r="H7" s="136" t="s">
        <v>1085</v>
      </c>
      <c r="I7" s="136" t="s">
        <v>1086</v>
      </c>
      <c r="J7" s="136" t="s">
        <v>1085</v>
      </c>
      <c r="K7" s="136" t="s">
        <v>1086</v>
      </c>
      <c r="L7" s="136" t="s">
        <v>1085</v>
      </c>
      <c r="M7" s="1314" t="s">
        <v>1086</v>
      </c>
    </row>
    <row r="8" spans="1:13" ht="21.75" customHeight="1">
      <c r="A8" s="1303" t="s">
        <v>283</v>
      </c>
      <c r="B8" s="222"/>
      <c r="C8" s="222"/>
      <c r="D8" s="227"/>
      <c r="E8" s="222"/>
      <c r="F8" s="1304"/>
      <c r="G8" s="222"/>
      <c r="H8" s="1304"/>
      <c r="I8" s="1304"/>
      <c r="J8" s="1304"/>
      <c r="K8" s="1304"/>
      <c r="L8" s="1304"/>
      <c r="M8" s="1305"/>
    </row>
    <row r="9" spans="1:13" ht="21.75" customHeight="1">
      <c r="A9" s="1303" t="s">
        <v>132</v>
      </c>
      <c r="B9" s="222"/>
      <c r="C9" s="222"/>
      <c r="D9" s="1304"/>
      <c r="E9" s="222"/>
      <c r="F9" s="1304"/>
      <c r="G9" s="222"/>
      <c r="H9" s="1304"/>
      <c r="I9" s="1304"/>
      <c r="J9" s="1304"/>
      <c r="K9" s="1304"/>
      <c r="L9" s="1304"/>
      <c r="M9" s="1305"/>
    </row>
    <row r="10" spans="1:13" ht="21.75" customHeight="1">
      <c r="A10" s="1303" t="s">
        <v>133</v>
      </c>
      <c r="B10" s="222"/>
      <c r="C10" s="222"/>
      <c r="D10" s="1304"/>
      <c r="E10" s="222"/>
      <c r="F10" s="1304"/>
      <c r="G10" s="222"/>
      <c r="H10" s="1304"/>
      <c r="I10" s="1304"/>
      <c r="J10" s="1304"/>
      <c r="K10" s="1304"/>
      <c r="L10" s="1304"/>
      <c r="M10" s="1305"/>
    </row>
    <row r="11" spans="1:13" ht="21.75" customHeight="1">
      <c r="A11" s="1303" t="s">
        <v>134</v>
      </c>
      <c r="B11" s="222"/>
      <c r="C11" s="222"/>
      <c r="D11" s="1304"/>
      <c r="E11" s="222"/>
      <c r="F11" s="1304"/>
      <c r="G11" s="222"/>
      <c r="H11" s="1304"/>
      <c r="I11" s="1304"/>
      <c r="J11" s="1304"/>
      <c r="K11" s="1304"/>
      <c r="L11" s="1304"/>
      <c r="M11" s="1305"/>
    </row>
    <row r="12" spans="1:13" ht="21.75" customHeight="1">
      <c r="A12" s="1303" t="s">
        <v>135</v>
      </c>
      <c r="B12" s="222"/>
      <c r="C12" s="222"/>
      <c r="D12" s="1304"/>
      <c r="E12" s="222"/>
      <c r="F12" s="1304"/>
      <c r="G12" s="222"/>
      <c r="H12" s="1304"/>
      <c r="I12" s="1304"/>
      <c r="J12" s="1304"/>
      <c r="K12" s="1304"/>
      <c r="L12" s="1304"/>
      <c r="M12" s="1305"/>
    </row>
    <row r="13" spans="1:13" ht="21.75" customHeight="1">
      <c r="A13" s="1303" t="s">
        <v>136</v>
      </c>
      <c r="B13" s="222"/>
      <c r="C13" s="222"/>
      <c r="D13" s="1304"/>
      <c r="E13" s="222"/>
      <c r="F13" s="1304"/>
      <c r="G13" s="222"/>
      <c r="H13" s="1304"/>
      <c r="I13" s="1304"/>
      <c r="J13" s="1304"/>
      <c r="K13" s="1304"/>
      <c r="L13" s="1304"/>
      <c r="M13" s="1305"/>
    </row>
    <row r="14" spans="1:13" ht="21.75" customHeight="1">
      <c r="A14" s="1303" t="s">
        <v>137</v>
      </c>
      <c r="B14" s="222"/>
      <c r="C14" s="222"/>
      <c r="D14" s="1304"/>
      <c r="E14" s="222"/>
      <c r="F14" s="1304"/>
      <c r="G14" s="222"/>
      <c r="H14" s="1304"/>
      <c r="I14" s="1304"/>
      <c r="J14" s="1304"/>
      <c r="K14" s="1304"/>
      <c r="L14" s="1304"/>
      <c r="M14" s="1305"/>
    </row>
    <row r="15" spans="1:13" ht="21.75" customHeight="1">
      <c r="A15" s="1303" t="s">
        <v>138</v>
      </c>
      <c r="B15" s="222"/>
      <c r="C15" s="222"/>
      <c r="D15" s="1304"/>
      <c r="E15" s="222"/>
      <c r="F15" s="1304"/>
      <c r="G15" s="222"/>
      <c r="H15" s="1304"/>
      <c r="I15" s="1304"/>
      <c r="J15" s="1304"/>
      <c r="K15" s="1304"/>
      <c r="L15" s="1304"/>
      <c r="M15" s="1305"/>
    </row>
    <row r="16" spans="1:13" ht="21.75" customHeight="1">
      <c r="A16" s="1303" t="s">
        <v>139</v>
      </c>
      <c r="B16" s="222"/>
      <c r="C16" s="222"/>
      <c r="D16" s="1304"/>
      <c r="E16" s="222"/>
      <c r="F16" s="1304"/>
      <c r="G16" s="222"/>
      <c r="H16" s="1304"/>
      <c r="I16" s="1304"/>
      <c r="J16" s="1304"/>
      <c r="K16" s="1304"/>
      <c r="L16" s="1304"/>
      <c r="M16" s="1305"/>
    </row>
    <row r="17" spans="1:13" ht="21.75" customHeight="1">
      <c r="A17" s="1303" t="s">
        <v>140</v>
      </c>
      <c r="B17" s="222"/>
      <c r="C17" s="222"/>
      <c r="D17" s="1304"/>
      <c r="E17" s="222"/>
      <c r="F17" s="1304"/>
      <c r="G17" s="222"/>
      <c r="H17" s="1304"/>
      <c r="I17" s="1304"/>
      <c r="J17" s="1304"/>
      <c r="K17" s="1304"/>
      <c r="L17" s="1304"/>
      <c r="M17" s="1305"/>
    </row>
    <row r="18" spans="1:13" ht="21.75" customHeight="1">
      <c r="A18" s="1303" t="s">
        <v>141</v>
      </c>
      <c r="B18" s="222"/>
      <c r="C18" s="222"/>
      <c r="D18" s="1304"/>
      <c r="E18" s="222"/>
      <c r="F18" s="1304"/>
      <c r="G18" s="222"/>
      <c r="H18" s="1304"/>
      <c r="I18" s="1304"/>
      <c r="J18" s="1304"/>
      <c r="K18" s="1304"/>
      <c r="L18" s="1304"/>
      <c r="M18" s="1305"/>
    </row>
    <row r="19" spans="1:13" ht="21.75" customHeight="1" thickBot="1">
      <c r="A19" s="1307" t="s">
        <v>142</v>
      </c>
      <c r="B19" s="1309"/>
      <c r="C19" s="1309"/>
      <c r="D19" s="1315"/>
      <c r="E19" s="1309"/>
      <c r="F19" s="1315"/>
      <c r="G19" s="1309"/>
      <c r="H19" s="1315"/>
      <c r="I19" s="1315"/>
      <c r="J19" s="1315"/>
      <c r="K19" s="1315"/>
      <c r="L19" s="1315"/>
      <c r="M19" s="1316"/>
    </row>
    <row r="20" spans="1:13" ht="21.75" hidden="1" customHeight="1">
      <c r="A20" s="1298" t="s">
        <v>467</v>
      </c>
      <c r="B20" s="1299"/>
      <c r="C20" s="1299"/>
      <c r="D20" s="1299"/>
      <c r="E20" s="1299"/>
      <c r="F20" s="1299"/>
      <c r="G20" s="1299"/>
      <c r="H20" s="1299"/>
      <c r="I20" s="1299"/>
      <c r="J20" s="1299"/>
      <c r="K20" s="1299"/>
      <c r="L20" s="1299"/>
      <c r="M20" s="1299"/>
    </row>
  </sheetData>
  <mergeCells count="17">
    <mergeCell ref="B4:C4"/>
    <mergeCell ref="D4:E4"/>
    <mergeCell ref="F4:G4"/>
    <mergeCell ref="H4:M4"/>
    <mergeCell ref="B5:C5"/>
    <mergeCell ref="D5:E5"/>
    <mergeCell ref="F5:G5"/>
    <mergeCell ref="H5:I5"/>
    <mergeCell ref="J5:K5"/>
    <mergeCell ref="L5:M5"/>
    <mergeCell ref="A6:A7"/>
    <mergeCell ref="B6:C6"/>
    <mergeCell ref="D6:E6"/>
    <mergeCell ref="F6:G6"/>
    <mergeCell ref="H6:I6"/>
    <mergeCell ref="J6:K6"/>
    <mergeCell ref="L6:M6"/>
  </mergeCells>
  <printOptions horizontalCentered="1" vertic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codeName="Sheet18">
    <pageSetUpPr fitToPage="1"/>
  </sheetPr>
  <dimension ref="A1:Y70"/>
  <sheetViews>
    <sheetView view="pageBreakPreview" zoomScaleNormal="80" workbookViewId="0"/>
  </sheetViews>
  <sheetFormatPr defaultRowHeight="15" customHeight="1"/>
  <cols>
    <col min="1" max="1" width="5.85546875" style="1" customWidth="1"/>
    <col min="2" max="2" width="50.5703125" style="1" bestFit="1" customWidth="1"/>
    <col min="3" max="3" width="13.42578125" style="6" customWidth="1"/>
    <col min="4" max="4" width="14.140625" style="6" customWidth="1"/>
    <col min="5" max="5" width="14.85546875" style="6" customWidth="1"/>
    <col min="6" max="6" width="14.42578125" style="6" customWidth="1"/>
    <col min="7" max="8" width="9.140625" style="6"/>
    <col min="9" max="16384" width="9.140625" style="1"/>
  </cols>
  <sheetData>
    <row r="1" spans="1:25" ht="12.75">
      <c r="A1" s="1046" t="s">
        <v>143</v>
      </c>
      <c r="B1" s="315"/>
      <c r="C1" s="315"/>
      <c r="D1" s="315"/>
      <c r="E1" s="315"/>
      <c r="F1" s="315"/>
      <c r="G1" s="895"/>
      <c r="H1" s="895"/>
    </row>
    <row r="2" spans="1:25" ht="12.75">
      <c r="A2" s="322" t="s">
        <v>366</v>
      </c>
      <c r="B2" s="322"/>
      <c r="C2" s="769"/>
      <c r="D2" s="770"/>
      <c r="E2" s="770" t="s">
        <v>719</v>
      </c>
      <c r="F2" s="770"/>
      <c r="G2" s="770"/>
      <c r="H2" s="770"/>
    </row>
    <row r="3" spans="1:25" ht="15" customHeight="1" thickBot="1">
      <c r="A3" s="49"/>
      <c r="B3" s="49"/>
      <c r="C3" s="228"/>
      <c r="D3" s="228"/>
      <c r="E3" s="228"/>
      <c r="F3" s="228"/>
    </row>
    <row r="4" spans="1:25" ht="15" customHeight="1">
      <c r="A4" s="609" t="s">
        <v>836</v>
      </c>
      <c r="B4" s="515" t="s">
        <v>503</v>
      </c>
      <c r="C4" s="184" t="s">
        <v>819</v>
      </c>
      <c r="D4" s="184" t="s">
        <v>819</v>
      </c>
      <c r="E4" s="185" t="s">
        <v>820</v>
      </c>
      <c r="F4" s="1174" t="s">
        <v>320</v>
      </c>
      <c r="G4" s="1174"/>
      <c r="H4" s="1175"/>
      <c r="I4" s="49"/>
      <c r="J4" s="49"/>
      <c r="K4" s="49"/>
      <c r="L4" s="49"/>
      <c r="M4" s="49"/>
      <c r="N4" s="49"/>
      <c r="O4" s="49"/>
      <c r="P4" s="49"/>
      <c r="Q4" s="49"/>
      <c r="R4" s="49"/>
      <c r="S4" s="49"/>
      <c r="T4" s="49"/>
      <c r="U4" s="49"/>
      <c r="V4" s="49"/>
      <c r="W4" s="49"/>
      <c r="X4" s="49"/>
      <c r="Y4" s="49"/>
    </row>
    <row r="5" spans="1:25" ht="19.5" thickBot="1">
      <c r="A5" s="603"/>
      <c r="B5" s="604" t="s">
        <v>705</v>
      </c>
      <c r="C5" s="487" t="s">
        <v>324</v>
      </c>
      <c r="D5" s="487" t="s">
        <v>318</v>
      </c>
      <c r="E5" s="487" t="s">
        <v>319</v>
      </c>
      <c r="F5" s="487" t="s">
        <v>321</v>
      </c>
      <c r="G5" s="487" t="s">
        <v>322</v>
      </c>
      <c r="H5" s="489" t="s">
        <v>323</v>
      </c>
      <c r="I5" s="49"/>
      <c r="J5" s="49"/>
      <c r="K5" s="49"/>
      <c r="L5" s="49"/>
      <c r="M5" s="49"/>
      <c r="N5" s="49"/>
      <c r="O5" s="49"/>
      <c r="P5" s="49"/>
      <c r="Q5" s="49"/>
      <c r="R5" s="49"/>
      <c r="S5" s="49"/>
      <c r="T5" s="49"/>
      <c r="U5" s="49"/>
      <c r="V5" s="49"/>
      <c r="W5" s="49"/>
      <c r="X5" s="49"/>
      <c r="Y5" s="49"/>
    </row>
    <row r="6" spans="1:25" ht="15" customHeight="1">
      <c r="A6" s="473"/>
      <c r="B6" s="613"/>
      <c r="C6" s="77"/>
      <c r="D6" s="77"/>
      <c r="E6" s="77"/>
      <c r="F6" s="77"/>
      <c r="G6" s="77"/>
      <c r="H6" s="716"/>
      <c r="I6" s="49"/>
      <c r="J6" s="49"/>
      <c r="K6" s="49"/>
      <c r="L6" s="49"/>
      <c r="M6" s="49"/>
      <c r="N6" s="49"/>
      <c r="O6" s="49"/>
      <c r="P6" s="49"/>
      <c r="Q6" s="49"/>
      <c r="R6" s="49"/>
      <c r="S6" s="49"/>
      <c r="T6" s="49"/>
      <c r="U6" s="49"/>
      <c r="V6" s="49"/>
      <c r="W6" s="49"/>
      <c r="X6" s="49"/>
      <c r="Y6" s="49"/>
    </row>
    <row r="7" spans="1:25" ht="15" customHeight="1">
      <c r="A7" s="78">
        <v>1</v>
      </c>
      <c r="B7" s="132" t="s">
        <v>782</v>
      </c>
      <c r="C7" s="85"/>
      <c r="D7" s="133"/>
      <c r="E7" s="133"/>
      <c r="F7" s="133"/>
      <c r="G7" s="3"/>
      <c r="H7" s="785"/>
      <c r="I7" s="49"/>
      <c r="J7" s="49"/>
      <c r="K7" s="49"/>
      <c r="L7" s="49"/>
      <c r="M7" s="49"/>
      <c r="N7" s="49"/>
      <c r="O7" s="49"/>
      <c r="P7" s="49"/>
      <c r="Q7" s="49"/>
      <c r="R7" s="49"/>
      <c r="S7" s="49"/>
      <c r="T7" s="49"/>
      <c r="U7" s="49"/>
      <c r="V7" s="49"/>
      <c r="W7" s="49"/>
      <c r="X7" s="49"/>
      <c r="Y7" s="49"/>
    </row>
    <row r="8" spans="1:25" ht="15" customHeight="1">
      <c r="A8" s="78">
        <v>2</v>
      </c>
      <c r="B8" s="132" t="s">
        <v>783</v>
      </c>
      <c r="C8" s="85"/>
      <c r="D8" s="133"/>
      <c r="E8" s="133"/>
      <c r="F8" s="133"/>
      <c r="G8" s="3"/>
      <c r="H8" s="785"/>
      <c r="I8" s="49"/>
      <c r="J8" s="49"/>
      <c r="K8" s="49"/>
      <c r="L8" s="49"/>
      <c r="M8" s="49"/>
      <c r="N8" s="49"/>
      <c r="O8" s="49"/>
      <c r="P8" s="49"/>
      <c r="Q8" s="49"/>
      <c r="R8" s="49"/>
      <c r="S8" s="49"/>
      <c r="T8" s="49"/>
      <c r="U8" s="49"/>
      <c r="V8" s="49"/>
      <c r="W8" s="49"/>
      <c r="X8" s="49"/>
      <c r="Y8" s="49"/>
    </row>
    <row r="9" spans="1:25" ht="15" customHeight="1">
      <c r="A9" s="78">
        <v>3</v>
      </c>
      <c r="B9" s="132" t="s">
        <v>784</v>
      </c>
      <c r="C9" s="85"/>
      <c r="D9" s="133"/>
      <c r="E9" s="133"/>
      <c r="F9" s="133"/>
      <c r="G9" s="3"/>
      <c r="H9" s="785"/>
      <c r="I9" s="49"/>
      <c r="J9" s="49"/>
      <c r="K9" s="49"/>
      <c r="L9" s="49"/>
      <c r="M9" s="49"/>
      <c r="N9" s="49"/>
      <c r="O9" s="49"/>
      <c r="P9" s="49"/>
      <c r="Q9" s="49"/>
      <c r="R9" s="49"/>
      <c r="S9" s="49"/>
      <c r="T9" s="49"/>
      <c r="U9" s="49"/>
      <c r="V9" s="49"/>
      <c r="W9" s="49"/>
      <c r="X9" s="49"/>
      <c r="Y9" s="49"/>
    </row>
    <row r="10" spans="1:25" ht="15" customHeight="1">
      <c r="A10" s="78">
        <v>4</v>
      </c>
      <c r="B10" s="132" t="s">
        <v>741</v>
      </c>
      <c r="C10" s="85"/>
      <c r="D10" s="133"/>
      <c r="E10" s="133"/>
      <c r="F10" s="133"/>
      <c r="G10" s="3"/>
      <c r="H10" s="785"/>
      <c r="I10" s="49"/>
      <c r="J10" s="49"/>
      <c r="K10" s="49"/>
      <c r="L10" s="49"/>
      <c r="M10" s="49"/>
      <c r="N10" s="49"/>
      <c r="O10" s="49"/>
      <c r="P10" s="49"/>
      <c r="Q10" s="49"/>
      <c r="R10" s="49"/>
      <c r="S10" s="49"/>
      <c r="T10" s="49"/>
      <c r="U10" s="49"/>
      <c r="V10" s="49"/>
      <c r="W10" s="49"/>
      <c r="X10" s="49"/>
      <c r="Y10" s="49"/>
    </row>
    <row r="11" spans="1:25" ht="15" customHeight="1">
      <c r="A11" s="78">
        <v>5</v>
      </c>
      <c r="B11" s="132" t="s">
        <v>785</v>
      </c>
      <c r="C11" s="85"/>
      <c r="D11" s="133"/>
      <c r="E11" s="133"/>
      <c r="F11" s="133"/>
      <c r="G11" s="3"/>
      <c r="H11" s="785"/>
      <c r="I11" s="49"/>
      <c r="J11" s="49"/>
      <c r="K11" s="49"/>
      <c r="L11" s="49"/>
      <c r="M11" s="49"/>
      <c r="N11" s="49"/>
      <c r="O11" s="49"/>
      <c r="P11" s="49"/>
      <c r="Q11" s="49"/>
      <c r="R11" s="49"/>
      <c r="S11" s="49"/>
      <c r="T11" s="49"/>
      <c r="U11" s="49"/>
      <c r="V11" s="49"/>
      <c r="W11" s="49"/>
      <c r="X11" s="49"/>
      <c r="Y11" s="49"/>
    </row>
    <row r="12" spans="1:25" ht="15" customHeight="1">
      <c r="A12" s="78">
        <v>6</v>
      </c>
      <c r="B12" s="132" t="s">
        <v>736</v>
      </c>
      <c r="C12" s="85"/>
      <c r="D12" s="133"/>
      <c r="E12" s="133"/>
      <c r="F12" s="133"/>
      <c r="G12" s="3"/>
      <c r="H12" s="785"/>
      <c r="I12" s="49"/>
      <c r="J12" s="49"/>
      <c r="K12" s="49"/>
      <c r="L12" s="49"/>
      <c r="M12" s="49"/>
      <c r="N12" s="49"/>
      <c r="O12" s="49"/>
      <c r="P12" s="49"/>
      <c r="Q12" s="49"/>
      <c r="R12" s="49"/>
      <c r="S12" s="49"/>
      <c r="T12" s="49"/>
      <c r="U12" s="49"/>
      <c r="V12" s="49"/>
      <c r="W12" s="49"/>
      <c r="X12" s="49"/>
      <c r="Y12" s="49"/>
    </row>
    <row r="13" spans="1:25" ht="15" customHeight="1">
      <c r="A13" s="78">
        <v>7</v>
      </c>
      <c r="B13" s="132" t="s">
        <v>786</v>
      </c>
      <c r="C13" s="85"/>
      <c r="D13" s="133"/>
      <c r="E13" s="133"/>
      <c r="F13" s="133"/>
      <c r="G13" s="3"/>
      <c r="H13" s="785"/>
      <c r="I13" s="49"/>
      <c r="J13" s="49"/>
      <c r="K13" s="49"/>
      <c r="L13" s="49"/>
      <c r="M13" s="49"/>
      <c r="N13" s="49"/>
      <c r="O13" s="49"/>
      <c r="P13" s="49"/>
      <c r="Q13" s="49"/>
      <c r="R13" s="49"/>
      <c r="S13" s="49"/>
      <c r="T13" s="49"/>
      <c r="U13" s="49"/>
      <c r="V13" s="49"/>
      <c r="W13" s="49"/>
      <c r="X13" s="49"/>
      <c r="Y13" s="49"/>
    </row>
    <row r="14" spans="1:25" ht="15" customHeight="1">
      <c r="A14" s="78">
        <v>8</v>
      </c>
      <c r="B14" s="132" t="s">
        <v>737</v>
      </c>
      <c r="C14" s="85"/>
      <c r="D14" s="133"/>
      <c r="E14" s="133"/>
      <c r="F14" s="133"/>
      <c r="G14" s="3"/>
      <c r="H14" s="785"/>
      <c r="I14" s="49"/>
      <c r="J14" s="49"/>
      <c r="K14" s="49"/>
      <c r="L14" s="49"/>
      <c r="M14" s="49"/>
      <c r="N14" s="49"/>
      <c r="O14" s="49"/>
      <c r="P14" s="49"/>
      <c r="Q14" s="49"/>
      <c r="R14" s="49"/>
      <c r="S14" s="49"/>
      <c r="T14" s="49"/>
      <c r="U14" s="49"/>
      <c r="V14" s="49"/>
      <c r="W14" s="49"/>
      <c r="X14" s="49"/>
      <c r="Y14" s="49"/>
    </row>
    <row r="15" spans="1:25" ht="15" customHeight="1">
      <c r="A15" s="78">
        <v>9</v>
      </c>
      <c r="B15" s="132" t="s">
        <v>534</v>
      </c>
      <c r="C15" s="85"/>
      <c r="D15" s="133"/>
      <c r="E15" s="133"/>
      <c r="F15" s="133"/>
      <c r="G15" s="3"/>
      <c r="H15" s="785"/>
      <c r="I15" s="49"/>
      <c r="J15" s="49"/>
      <c r="K15" s="49"/>
      <c r="L15" s="49"/>
      <c r="M15" s="49"/>
      <c r="N15" s="49"/>
      <c r="O15" s="49"/>
      <c r="P15" s="49"/>
      <c r="Q15" s="49"/>
      <c r="R15" s="49"/>
      <c r="S15" s="49"/>
      <c r="T15" s="49"/>
      <c r="U15" s="49"/>
      <c r="V15" s="49"/>
      <c r="W15" s="49"/>
      <c r="X15" s="49"/>
      <c r="Y15" s="49"/>
    </row>
    <row r="16" spans="1:25" ht="15" customHeight="1">
      <c r="A16" s="78">
        <v>10</v>
      </c>
      <c r="B16" s="132" t="s">
        <v>535</v>
      </c>
      <c r="C16" s="85"/>
      <c r="D16" s="133"/>
      <c r="E16" s="133"/>
      <c r="F16" s="133"/>
      <c r="G16" s="3"/>
      <c r="H16" s="785"/>
      <c r="I16" s="49"/>
      <c r="J16" s="49"/>
      <c r="K16" s="49"/>
      <c r="L16" s="49"/>
      <c r="M16" s="49"/>
      <c r="N16" s="49"/>
      <c r="O16" s="49"/>
      <c r="P16" s="49"/>
      <c r="Q16" s="49"/>
      <c r="R16" s="49"/>
      <c r="S16" s="49"/>
      <c r="T16" s="49"/>
      <c r="U16" s="49"/>
      <c r="V16" s="49"/>
      <c r="W16" s="49"/>
      <c r="X16" s="49"/>
      <c r="Y16" s="49"/>
    </row>
    <row r="17" spans="1:25" ht="15" customHeight="1">
      <c r="A17" s="78">
        <v>11</v>
      </c>
      <c r="B17" s="132" t="s">
        <v>787</v>
      </c>
      <c r="C17" s="85"/>
      <c r="D17" s="133"/>
      <c r="E17" s="133"/>
      <c r="F17" s="133"/>
      <c r="G17" s="3"/>
      <c r="H17" s="785"/>
      <c r="I17" s="49"/>
      <c r="J17" s="49"/>
      <c r="K17" s="49"/>
      <c r="L17" s="49"/>
      <c r="M17" s="49"/>
      <c r="N17" s="49"/>
      <c r="O17" s="49"/>
      <c r="P17" s="49"/>
      <c r="Q17" s="49"/>
      <c r="R17" s="49"/>
      <c r="S17" s="49"/>
      <c r="T17" s="49"/>
      <c r="U17" s="49"/>
      <c r="V17" s="49"/>
      <c r="W17" s="49"/>
      <c r="X17" s="49"/>
      <c r="Y17" s="49"/>
    </row>
    <row r="18" spans="1:25" ht="15" customHeight="1">
      <c r="A18" s="78"/>
      <c r="B18" s="132"/>
      <c r="C18" s="85"/>
      <c r="D18" s="133"/>
      <c r="E18" s="133"/>
      <c r="F18" s="133"/>
      <c r="G18" s="3"/>
      <c r="H18" s="785"/>
      <c r="I18" s="49"/>
      <c r="J18" s="49"/>
      <c r="K18" s="49"/>
      <c r="L18" s="49"/>
      <c r="M18" s="49"/>
      <c r="N18" s="49"/>
      <c r="O18" s="49"/>
      <c r="P18" s="49"/>
      <c r="Q18" s="49"/>
      <c r="R18" s="49"/>
      <c r="S18" s="49"/>
      <c r="T18" s="49"/>
      <c r="U18" s="49"/>
      <c r="V18" s="49"/>
      <c r="W18" s="49"/>
      <c r="X18" s="49"/>
      <c r="Y18" s="49"/>
    </row>
    <row r="19" spans="1:25" ht="15" customHeight="1" thickBot="1">
      <c r="A19" s="610"/>
      <c r="B19" s="611" t="s">
        <v>467</v>
      </c>
      <c r="C19" s="612"/>
      <c r="D19" s="612"/>
      <c r="E19" s="612"/>
      <c r="F19" s="612"/>
      <c r="G19" s="612"/>
      <c r="H19" s="612"/>
      <c r="I19" s="49"/>
      <c r="J19" s="49"/>
      <c r="K19" s="49"/>
      <c r="L19" s="49"/>
      <c r="M19" s="49"/>
      <c r="N19" s="49"/>
      <c r="O19" s="49"/>
      <c r="P19" s="49"/>
      <c r="Q19" s="49"/>
      <c r="R19" s="49"/>
      <c r="S19" s="49"/>
      <c r="T19" s="49"/>
      <c r="U19" s="49"/>
      <c r="V19" s="49"/>
      <c r="W19" s="49"/>
      <c r="X19" s="49"/>
      <c r="Y19" s="49"/>
    </row>
    <row r="20" spans="1:25" ht="15" customHeight="1">
      <c r="A20" s="49"/>
      <c r="B20" s="49"/>
      <c r="C20" s="228"/>
      <c r="D20" s="228"/>
      <c r="E20" s="228"/>
      <c r="F20" s="228"/>
      <c r="G20" s="228"/>
      <c r="H20" s="228"/>
      <c r="I20" s="49"/>
      <c r="J20" s="49"/>
      <c r="K20" s="49"/>
      <c r="L20" s="49"/>
      <c r="M20" s="49"/>
      <c r="N20" s="49"/>
      <c r="O20" s="49"/>
      <c r="P20" s="49"/>
      <c r="Q20" s="49"/>
      <c r="R20" s="49"/>
      <c r="S20" s="49"/>
      <c r="T20" s="49"/>
      <c r="U20" s="49"/>
      <c r="V20" s="49"/>
      <c r="W20" s="49"/>
      <c r="X20" s="49"/>
      <c r="Y20" s="49"/>
    </row>
    <row r="21" spans="1:25" ht="15" customHeight="1">
      <c r="A21" s="49"/>
      <c r="B21" s="49"/>
      <c r="C21" s="228"/>
      <c r="D21" s="228"/>
      <c r="E21" s="228"/>
      <c r="F21" s="228"/>
      <c r="G21" s="228"/>
      <c r="H21" s="228"/>
      <c r="I21" s="49"/>
      <c r="J21" s="49"/>
      <c r="K21" s="49"/>
      <c r="L21" s="49"/>
      <c r="M21" s="49"/>
      <c r="N21" s="49"/>
      <c r="O21" s="49"/>
      <c r="P21" s="49"/>
      <c r="Q21" s="49"/>
      <c r="R21" s="49"/>
      <c r="S21" s="49"/>
      <c r="T21" s="49"/>
      <c r="U21" s="49"/>
      <c r="V21" s="49"/>
      <c r="W21" s="49"/>
      <c r="X21" s="49"/>
      <c r="Y21" s="49"/>
    </row>
    <row r="22" spans="1:25" ht="15" customHeight="1">
      <c r="A22" s="49"/>
      <c r="B22" s="49"/>
      <c r="C22" s="228"/>
      <c r="D22" s="228"/>
      <c r="E22" s="228"/>
      <c r="F22" s="228"/>
      <c r="G22" s="228"/>
      <c r="H22" s="228"/>
      <c r="I22" s="49"/>
      <c r="J22" s="49"/>
      <c r="K22" s="49"/>
      <c r="L22" s="49"/>
      <c r="M22" s="49"/>
      <c r="N22" s="49"/>
      <c r="O22" s="49"/>
      <c r="P22" s="49"/>
      <c r="Q22" s="49"/>
      <c r="R22" s="49"/>
      <c r="S22" s="49"/>
      <c r="T22" s="49"/>
      <c r="U22" s="49"/>
      <c r="V22" s="49"/>
      <c r="W22" s="49"/>
      <c r="X22" s="49"/>
      <c r="Y22" s="49"/>
    </row>
    <row r="23" spans="1:25" ht="15" customHeight="1">
      <c r="A23" s="49"/>
      <c r="B23" s="49"/>
      <c r="C23" s="228"/>
      <c r="D23" s="228"/>
      <c r="E23" s="228"/>
      <c r="F23" s="228"/>
      <c r="G23" s="228"/>
      <c r="H23" s="228"/>
      <c r="I23" s="49"/>
      <c r="J23" s="49"/>
      <c r="K23" s="49"/>
      <c r="L23" s="49"/>
      <c r="M23" s="49"/>
      <c r="N23" s="49"/>
      <c r="O23" s="49"/>
      <c r="P23" s="49"/>
      <c r="Q23" s="49"/>
      <c r="R23" s="49"/>
      <c r="S23" s="49"/>
      <c r="T23" s="49"/>
      <c r="U23" s="49"/>
      <c r="V23" s="49"/>
      <c r="W23" s="49"/>
      <c r="X23" s="49"/>
      <c r="Y23" s="49"/>
    </row>
    <row r="24" spans="1:25" ht="15" customHeight="1">
      <c r="A24" s="49"/>
      <c r="B24" s="49"/>
      <c r="C24" s="228"/>
      <c r="D24" s="228"/>
      <c r="E24" s="228"/>
      <c r="F24" s="228"/>
      <c r="G24" s="228"/>
      <c r="H24" s="228"/>
      <c r="I24" s="49"/>
      <c r="J24" s="49"/>
      <c r="K24" s="49"/>
      <c r="L24" s="49"/>
      <c r="M24" s="49"/>
      <c r="N24" s="49"/>
      <c r="O24" s="49"/>
      <c r="P24" s="49"/>
      <c r="Q24" s="49"/>
      <c r="R24" s="49"/>
      <c r="S24" s="49"/>
      <c r="T24" s="49"/>
      <c r="U24" s="49"/>
      <c r="V24" s="49"/>
      <c r="W24" s="49"/>
      <c r="X24" s="49"/>
      <c r="Y24" s="49"/>
    </row>
    <row r="25" spans="1:25" ht="15" customHeight="1">
      <c r="A25" s="49"/>
      <c r="B25" s="49"/>
      <c r="C25" s="228"/>
      <c r="D25" s="228"/>
      <c r="E25" s="228"/>
      <c r="F25" s="228"/>
      <c r="G25" s="228"/>
      <c r="H25" s="228"/>
      <c r="I25" s="49"/>
      <c r="J25" s="49"/>
      <c r="K25" s="49"/>
      <c r="L25" s="49"/>
      <c r="M25" s="49"/>
      <c r="N25" s="49"/>
      <c r="O25" s="49"/>
      <c r="P25" s="49"/>
      <c r="Q25" s="49"/>
      <c r="R25" s="49"/>
      <c r="S25" s="49"/>
      <c r="T25" s="49"/>
      <c r="U25" s="49"/>
      <c r="V25" s="49"/>
      <c r="W25" s="49"/>
      <c r="X25" s="49"/>
      <c r="Y25" s="49"/>
    </row>
    <row r="26" spans="1:25" ht="15" customHeight="1">
      <c r="A26" s="49"/>
      <c r="B26" s="49"/>
      <c r="C26" s="228"/>
      <c r="D26" s="228"/>
      <c r="E26" s="228"/>
      <c r="F26" s="228"/>
      <c r="G26" s="228"/>
      <c r="H26" s="228"/>
      <c r="I26" s="49"/>
      <c r="J26" s="49"/>
      <c r="K26" s="49"/>
      <c r="L26" s="49"/>
      <c r="M26" s="49"/>
      <c r="N26" s="49"/>
      <c r="O26" s="49"/>
      <c r="P26" s="49"/>
      <c r="Q26" s="49"/>
      <c r="R26" s="49"/>
      <c r="S26" s="49"/>
      <c r="T26" s="49"/>
      <c r="U26" s="49"/>
      <c r="V26" s="49"/>
      <c r="W26" s="49"/>
      <c r="X26" s="49"/>
      <c r="Y26" s="49"/>
    </row>
    <row r="27" spans="1:25" ht="15" customHeight="1">
      <c r="A27" s="49"/>
      <c r="B27" s="49"/>
      <c r="C27" s="228"/>
      <c r="D27" s="228"/>
      <c r="E27" s="228"/>
      <c r="F27" s="228"/>
      <c r="G27" s="228"/>
      <c r="H27" s="228"/>
      <c r="I27" s="49"/>
      <c r="J27" s="49"/>
      <c r="K27" s="49"/>
      <c r="L27" s="49"/>
      <c r="M27" s="49"/>
      <c r="N27" s="49"/>
      <c r="O27" s="49"/>
      <c r="P27" s="49"/>
      <c r="Q27" s="49"/>
      <c r="R27" s="49"/>
      <c r="S27" s="49"/>
      <c r="T27" s="49"/>
      <c r="U27" s="49"/>
      <c r="V27" s="49"/>
      <c r="W27" s="49"/>
      <c r="X27" s="49"/>
      <c r="Y27" s="49"/>
    </row>
    <row r="28" spans="1:25" ht="15" customHeight="1">
      <c r="A28" s="49"/>
      <c r="B28" s="49"/>
      <c r="C28" s="228"/>
      <c r="D28" s="228"/>
      <c r="E28" s="228"/>
      <c r="F28" s="228"/>
      <c r="G28" s="228"/>
      <c r="H28" s="228"/>
      <c r="I28" s="49"/>
      <c r="J28" s="49"/>
      <c r="K28" s="49"/>
      <c r="L28" s="49"/>
      <c r="M28" s="49"/>
      <c r="N28" s="49"/>
      <c r="O28" s="49"/>
      <c r="P28" s="49"/>
      <c r="Q28" s="49"/>
      <c r="R28" s="49"/>
      <c r="S28" s="49"/>
      <c r="T28" s="49"/>
      <c r="U28" s="49"/>
      <c r="V28" s="49"/>
      <c r="W28" s="49"/>
      <c r="X28" s="49"/>
      <c r="Y28" s="49"/>
    </row>
    <row r="29" spans="1:25" ht="15" customHeight="1">
      <c r="A29" s="49"/>
      <c r="B29" s="49"/>
      <c r="C29" s="228"/>
      <c r="D29" s="228"/>
      <c r="E29" s="228"/>
      <c r="F29" s="228"/>
      <c r="G29" s="228"/>
      <c r="H29" s="228"/>
      <c r="I29" s="49"/>
      <c r="J29" s="49"/>
      <c r="K29" s="49"/>
      <c r="L29" s="49"/>
      <c r="M29" s="49"/>
      <c r="N29" s="49"/>
      <c r="O29" s="49"/>
      <c r="P29" s="49"/>
      <c r="Q29" s="49"/>
      <c r="R29" s="49"/>
      <c r="S29" s="49"/>
      <c r="T29" s="49"/>
      <c r="U29" s="49"/>
      <c r="V29" s="49"/>
      <c r="W29" s="49"/>
      <c r="X29" s="49"/>
      <c r="Y29" s="49"/>
    </row>
    <row r="30" spans="1:25" ht="15" customHeight="1">
      <c r="A30" s="49"/>
      <c r="B30" s="49"/>
      <c r="C30" s="228"/>
      <c r="D30" s="228"/>
      <c r="E30" s="228"/>
      <c r="F30" s="228"/>
      <c r="G30" s="228"/>
      <c r="H30" s="228"/>
      <c r="I30" s="49"/>
      <c r="J30" s="49"/>
      <c r="K30" s="49"/>
      <c r="L30" s="49"/>
      <c r="M30" s="49"/>
      <c r="N30" s="49"/>
      <c r="O30" s="49"/>
      <c r="P30" s="49"/>
      <c r="Q30" s="49"/>
      <c r="R30" s="49"/>
      <c r="S30" s="49"/>
      <c r="T30" s="49"/>
      <c r="U30" s="49"/>
      <c r="V30" s="49"/>
      <c r="W30" s="49"/>
      <c r="X30" s="49"/>
      <c r="Y30" s="49"/>
    </row>
    <row r="31" spans="1:25" ht="15" customHeight="1">
      <c r="A31" s="49"/>
      <c r="B31" s="49"/>
      <c r="C31" s="228"/>
      <c r="D31" s="228"/>
      <c r="E31" s="228"/>
      <c r="F31" s="228"/>
      <c r="G31" s="228"/>
      <c r="H31" s="228"/>
      <c r="I31" s="49"/>
      <c r="J31" s="49"/>
      <c r="K31" s="49"/>
      <c r="L31" s="49"/>
      <c r="M31" s="49"/>
      <c r="N31" s="49"/>
      <c r="O31" s="49"/>
      <c r="P31" s="49"/>
      <c r="Q31" s="49"/>
      <c r="R31" s="49"/>
      <c r="S31" s="49"/>
      <c r="T31" s="49"/>
      <c r="U31" s="49"/>
      <c r="V31" s="49"/>
      <c r="W31" s="49"/>
      <c r="X31" s="49"/>
      <c r="Y31" s="49"/>
    </row>
    <row r="32" spans="1:25" ht="15" customHeight="1">
      <c r="A32" s="49"/>
      <c r="B32" s="49"/>
      <c r="C32" s="228"/>
      <c r="D32" s="228"/>
      <c r="E32" s="228"/>
      <c r="F32" s="228"/>
      <c r="G32" s="228"/>
      <c r="H32" s="228"/>
      <c r="I32" s="49"/>
      <c r="J32" s="49"/>
      <c r="K32" s="49"/>
      <c r="L32" s="49"/>
      <c r="M32" s="49"/>
      <c r="N32" s="49"/>
      <c r="O32" s="49"/>
      <c r="P32" s="49"/>
      <c r="Q32" s="49"/>
      <c r="R32" s="49"/>
      <c r="S32" s="49"/>
      <c r="T32" s="49"/>
      <c r="U32" s="49"/>
      <c r="V32" s="49"/>
      <c r="W32" s="49"/>
      <c r="X32" s="49"/>
      <c r="Y32" s="49"/>
    </row>
    <row r="33" spans="1:25" ht="15" customHeight="1">
      <c r="A33" s="49"/>
      <c r="B33" s="49"/>
      <c r="C33" s="228"/>
      <c r="D33" s="228"/>
      <c r="E33" s="228"/>
      <c r="F33" s="228"/>
      <c r="G33" s="228"/>
      <c r="H33" s="228"/>
      <c r="I33" s="49"/>
      <c r="J33" s="49"/>
      <c r="K33" s="49"/>
      <c r="L33" s="49"/>
      <c r="M33" s="49"/>
      <c r="N33" s="49"/>
      <c r="O33" s="49"/>
      <c r="P33" s="49"/>
      <c r="Q33" s="49"/>
      <c r="R33" s="49"/>
      <c r="S33" s="49"/>
      <c r="T33" s="49"/>
      <c r="U33" s="49"/>
      <c r="V33" s="49"/>
      <c r="W33" s="49"/>
      <c r="X33" s="49"/>
      <c r="Y33" s="49"/>
    </row>
    <row r="34" spans="1:25" ht="15" customHeight="1">
      <c r="A34" s="49"/>
      <c r="B34" s="49"/>
      <c r="C34" s="228"/>
      <c r="D34" s="228"/>
      <c r="E34" s="228"/>
      <c r="F34" s="228"/>
      <c r="G34" s="228"/>
      <c r="H34" s="228"/>
      <c r="I34" s="49"/>
      <c r="J34" s="49"/>
      <c r="K34" s="49"/>
      <c r="L34" s="49"/>
      <c r="M34" s="49"/>
      <c r="N34" s="49"/>
      <c r="O34" s="49"/>
      <c r="P34" s="49"/>
      <c r="Q34" s="49"/>
      <c r="R34" s="49"/>
      <c r="S34" s="49"/>
      <c r="T34" s="49"/>
      <c r="U34" s="49"/>
      <c r="V34" s="49"/>
      <c r="W34" s="49"/>
      <c r="X34" s="49"/>
      <c r="Y34" s="49"/>
    </row>
    <row r="35" spans="1:25" ht="15" customHeight="1">
      <c r="A35" s="49"/>
      <c r="B35" s="49"/>
      <c r="C35" s="228"/>
      <c r="D35" s="228"/>
      <c r="E35" s="228"/>
      <c r="F35" s="228"/>
      <c r="G35" s="228"/>
      <c r="H35" s="228"/>
      <c r="I35" s="49"/>
      <c r="J35" s="49"/>
      <c r="K35" s="49"/>
      <c r="L35" s="49"/>
      <c r="M35" s="49"/>
      <c r="N35" s="49"/>
      <c r="O35" s="49"/>
      <c r="P35" s="49"/>
      <c r="Q35" s="49"/>
      <c r="R35" s="49"/>
      <c r="S35" s="49"/>
      <c r="T35" s="49"/>
      <c r="U35" s="49"/>
      <c r="V35" s="49"/>
      <c r="W35" s="49"/>
      <c r="X35" s="49"/>
      <c r="Y35" s="49"/>
    </row>
    <row r="36" spans="1:25" ht="15" customHeight="1">
      <c r="A36" s="49"/>
      <c r="B36" s="49"/>
      <c r="C36" s="228"/>
      <c r="D36" s="228"/>
      <c r="E36" s="228"/>
      <c r="F36" s="228"/>
      <c r="G36" s="228"/>
      <c r="H36" s="228"/>
      <c r="I36" s="49"/>
      <c r="J36" s="49"/>
      <c r="K36" s="49"/>
      <c r="L36" s="49"/>
      <c r="M36" s="49"/>
      <c r="N36" s="49"/>
      <c r="O36" s="49"/>
      <c r="P36" s="49"/>
      <c r="Q36" s="49"/>
      <c r="R36" s="49"/>
      <c r="S36" s="49"/>
      <c r="T36" s="49"/>
      <c r="U36" s="49"/>
      <c r="V36" s="49"/>
      <c r="W36" s="49"/>
      <c r="X36" s="49"/>
      <c r="Y36" s="49"/>
    </row>
    <row r="37" spans="1:25" ht="15" customHeight="1">
      <c r="A37" s="49"/>
      <c r="B37" s="49"/>
      <c r="C37" s="228"/>
      <c r="D37" s="228"/>
      <c r="E37" s="228"/>
      <c r="F37" s="228"/>
      <c r="G37" s="228"/>
      <c r="H37" s="228"/>
      <c r="I37" s="49"/>
      <c r="J37" s="49"/>
      <c r="K37" s="49"/>
      <c r="L37" s="49"/>
      <c r="M37" s="49"/>
      <c r="N37" s="49"/>
      <c r="O37" s="49"/>
      <c r="P37" s="49"/>
      <c r="Q37" s="49"/>
      <c r="R37" s="49"/>
      <c r="S37" s="49"/>
      <c r="T37" s="49"/>
      <c r="U37" s="49"/>
      <c r="V37" s="49"/>
      <c r="W37" s="49"/>
      <c r="X37" s="49"/>
      <c r="Y37" s="49"/>
    </row>
    <row r="38" spans="1:25" ht="15" customHeight="1">
      <c r="A38" s="49"/>
      <c r="B38" s="49"/>
      <c r="C38" s="228"/>
      <c r="D38" s="228"/>
      <c r="E38" s="228"/>
      <c r="F38" s="228"/>
      <c r="G38" s="228"/>
      <c r="H38" s="228"/>
      <c r="I38" s="49"/>
      <c r="J38" s="49"/>
      <c r="K38" s="49"/>
      <c r="L38" s="49"/>
      <c r="M38" s="49"/>
      <c r="N38" s="49"/>
      <c r="O38" s="49"/>
      <c r="P38" s="49"/>
      <c r="Q38" s="49"/>
      <c r="R38" s="49"/>
      <c r="S38" s="49"/>
      <c r="T38" s="49"/>
      <c r="U38" s="49"/>
      <c r="V38" s="49"/>
      <c r="W38" s="49"/>
      <c r="X38" s="49"/>
      <c r="Y38" s="49"/>
    </row>
    <row r="39" spans="1:25" ht="15" customHeight="1">
      <c r="A39" s="49"/>
      <c r="B39" s="49"/>
      <c r="C39" s="228"/>
      <c r="D39" s="228"/>
      <c r="E39" s="228"/>
      <c r="F39" s="228"/>
      <c r="G39" s="228"/>
      <c r="H39" s="228"/>
      <c r="I39" s="49"/>
      <c r="J39" s="49"/>
      <c r="K39" s="49"/>
      <c r="L39" s="49"/>
      <c r="M39" s="49"/>
      <c r="N39" s="49"/>
      <c r="O39" s="49"/>
      <c r="P39" s="49"/>
      <c r="Q39" s="49"/>
      <c r="R39" s="49"/>
      <c r="S39" s="49"/>
      <c r="T39" s="49"/>
      <c r="U39" s="49"/>
      <c r="V39" s="49"/>
      <c r="W39" s="49"/>
      <c r="X39" s="49"/>
      <c r="Y39" s="49"/>
    </row>
    <row r="40" spans="1:25" ht="15" customHeight="1">
      <c r="A40" s="49"/>
      <c r="B40" s="49"/>
      <c r="C40" s="228"/>
      <c r="D40" s="228"/>
      <c r="E40" s="228"/>
      <c r="F40" s="228"/>
      <c r="G40" s="228"/>
      <c r="H40" s="228"/>
      <c r="I40" s="49"/>
      <c r="J40" s="49"/>
      <c r="K40" s="49"/>
      <c r="L40" s="49"/>
      <c r="M40" s="49"/>
      <c r="N40" s="49"/>
      <c r="O40" s="49"/>
      <c r="P40" s="49"/>
      <c r="Q40" s="49"/>
      <c r="R40" s="49"/>
      <c r="S40" s="49"/>
      <c r="T40" s="49"/>
      <c r="U40" s="49"/>
      <c r="V40" s="49"/>
      <c r="W40" s="49"/>
      <c r="X40" s="49"/>
      <c r="Y40" s="49"/>
    </row>
    <row r="41" spans="1:25" ht="15" customHeight="1">
      <c r="B41" s="49"/>
      <c r="C41" s="228"/>
      <c r="D41" s="228"/>
      <c r="E41" s="228"/>
      <c r="F41" s="228"/>
      <c r="G41" s="228"/>
      <c r="H41" s="228"/>
      <c r="I41" s="49"/>
      <c r="J41" s="49"/>
      <c r="K41" s="49"/>
      <c r="L41" s="49"/>
      <c r="M41" s="49"/>
      <c r="N41" s="49"/>
      <c r="O41" s="49"/>
      <c r="P41" s="49"/>
      <c r="Q41" s="49"/>
      <c r="R41" s="49"/>
      <c r="S41" s="49"/>
      <c r="T41" s="49"/>
      <c r="U41" s="49"/>
      <c r="V41" s="49"/>
      <c r="W41" s="49"/>
      <c r="X41" s="49"/>
      <c r="Y41" s="49"/>
    </row>
    <row r="42" spans="1:25" ht="15" customHeight="1">
      <c r="B42" s="49"/>
      <c r="C42" s="228"/>
      <c r="D42" s="228"/>
      <c r="E42" s="228"/>
      <c r="F42" s="228"/>
      <c r="G42" s="228"/>
      <c r="H42" s="228"/>
      <c r="I42" s="49"/>
      <c r="J42" s="49"/>
      <c r="K42" s="49"/>
      <c r="L42" s="49"/>
      <c r="M42" s="49"/>
      <c r="N42" s="49"/>
      <c r="O42" s="49"/>
      <c r="P42" s="49"/>
      <c r="Q42" s="49"/>
      <c r="R42" s="49"/>
      <c r="S42" s="49"/>
      <c r="T42" s="49"/>
      <c r="U42" s="49"/>
      <c r="V42" s="49"/>
      <c r="W42" s="49"/>
      <c r="X42" s="49"/>
      <c r="Y42" s="49"/>
    </row>
    <row r="43" spans="1:25" ht="15" customHeight="1">
      <c r="B43" s="49"/>
      <c r="C43" s="228"/>
      <c r="D43" s="228"/>
      <c r="E43" s="228"/>
      <c r="F43" s="228"/>
      <c r="G43" s="228"/>
      <c r="H43" s="228"/>
      <c r="I43" s="49"/>
      <c r="J43" s="49"/>
      <c r="K43" s="49"/>
      <c r="L43" s="49"/>
      <c r="M43" s="49"/>
      <c r="N43" s="49"/>
      <c r="O43" s="49"/>
      <c r="P43" s="49"/>
      <c r="Q43" s="49"/>
      <c r="R43" s="49"/>
      <c r="S43" s="49"/>
      <c r="T43" s="49"/>
      <c r="U43" s="49"/>
      <c r="V43" s="49"/>
      <c r="W43" s="49"/>
      <c r="X43" s="49"/>
      <c r="Y43" s="49"/>
    </row>
    <row r="44" spans="1:25" ht="15" customHeight="1">
      <c r="B44" s="49"/>
      <c r="C44" s="228"/>
      <c r="D44" s="228"/>
      <c r="E44" s="228"/>
      <c r="F44" s="228"/>
      <c r="G44" s="228"/>
      <c r="H44" s="228"/>
      <c r="I44" s="49"/>
      <c r="J44" s="49"/>
      <c r="K44" s="49"/>
      <c r="L44" s="49"/>
      <c r="M44" s="49"/>
      <c r="N44" s="49"/>
      <c r="O44" s="49"/>
      <c r="P44" s="49"/>
      <c r="Q44" s="49"/>
      <c r="R44" s="49"/>
      <c r="S44" s="49"/>
      <c r="T44" s="49"/>
      <c r="U44" s="49"/>
      <c r="V44" s="49"/>
      <c r="W44" s="49"/>
      <c r="X44" s="49"/>
      <c r="Y44" s="49"/>
    </row>
    <row r="45" spans="1:25" ht="15" customHeight="1">
      <c r="B45" s="49"/>
      <c r="C45" s="228"/>
      <c r="D45" s="228"/>
      <c r="E45" s="228"/>
      <c r="F45" s="228"/>
      <c r="G45" s="228"/>
      <c r="H45" s="228"/>
      <c r="I45" s="49"/>
      <c r="J45" s="49"/>
      <c r="K45" s="49"/>
      <c r="L45" s="49"/>
      <c r="M45" s="49"/>
      <c r="N45" s="49"/>
      <c r="O45" s="49"/>
      <c r="P45" s="49"/>
      <c r="Q45" s="49"/>
      <c r="R45" s="49"/>
      <c r="S45" s="49"/>
      <c r="T45" s="49"/>
      <c r="U45" s="49"/>
      <c r="V45" s="49"/>
      <c r="W45" s="49"/>
      <c r="X45" s="49"/>
      <c r="Y45" s="49"/>
    </row>
    <row r="46" spans="1:25" ht="15" customHeight="1">
      <c r="B46" s="49"/>
      <c r="C46" s="228"/>
      <c r="D46" s="228"/>
      <c r="E46" s="228"/>
      <c r="F46" s="228"/>
      <c r="G46" s="228"/>
      <c r="H46" s="228"/>
      <c r="I46" s="49"/>
      <c r="J46" s="49"/>
      <c r="K46" s="49"/>
      <c r="L46" s="49"/>
      <c r="M46" s="49"/>
      <c r="N46" s="49"/>
      <c r="O46" s="49"/>
      <c r="P46" s="49"/>
      <c r="Q46" s="49"/>
      <c r="R46" s="49"/>
      <c r="S46" s="49"/>
      <c r="T46" s="49"/>
      <c r="U46" s="49"/>
      <c r="V46" s="49"/>
      <c r="W46" s="49"/>
      <c r="X46" s="49"/>
      <c r="Y46" s="49"/>
    </row>
    <row r="47" spans="1:25" ht="15" customHeight="1">
      <c r="B47" s="49"/>
      <c r="C47" s="228"/>
      <c r="D47" s="228"/>
      <c r="E47" s="228"/>
      <c r="F47" s="228"/>
      <c r="G47" s="228"/>
      <c r="H47" s="228"/>
      <c r="I47" s="49"/>
      <c r="J47" s="49"/>
      <c r="K47" s="49"/>
      <c r="L47" s="49"/>
      <c r="M47" s="49"/>
      <c r="N47" s="49"/>
      <c r="O47" s="49"/>
      <c r="P47" s="49"/>
      <c r="Q47" s="49"/>
      <c r="R47" s="49"/>
      <c r="S47" s="49"/>
      <c r="T47" s="49"/>
      <c r="U47" s="49"/>
      <c r="V47" s="49"/>
      <c r="W47" s="49"/>
      <c r="X47" s="49"/>
      <c r="Y47" s="49"/>
    </row>
    <row r="48" spans="1:25" ht="15" customHeight="1">
      <c r="B48" s="49"/>
      <c r="C48" s="228"/>
      <c r="D48" s="228"/>
      <c r="E48" s="228"/>
      <c r="F48" s="228"/>
      <c r="G48" s="228"/>
      <c r="H48" s="228"/>
      <c r="I48" s="49"/>
      <c r="J48" s="49"/>
      <c r="K48" s="49"/>
      <c r="L48" s="49"/>
      <c r="M48" s="49"/>
      <c r="N48" s="49"/>
      <c r="O48" s="49"/>
      <c r="P48" s="49"/>
      <c r="Q48" s="49"/>
      <c r="R48" s="49"/>
      <c r="S48" s="49"/>
      <c r="T48" s="49"/>
      <c r="U48" s="49"/>
      <c r="V48" s="49"/>
      <c r="W48" s="49"/>
      <c r="X48" s="49"/>
      <c r="Y48" s="49"/>
    </row>
    <row r="49" spans="2:25" ht="15" customHeight="1">
      <c r="B49" s="49"/>
      <c r="C49" s="228"/>
      <c r="D49" s="228"/>
      <c r="E49" s="228"/>
      <c r="F49" s="228"/>
      <c r="G49" s="228"/>
      <c r="H49" s="228"/>
      <c r="I49" s="49"/>
      <c r="J49" s="49"/>
      <c r="K49" s="49"/>
      <c r="L49" s="49"/>
      <c r="M49" s="49"/>
      <c r="N49" s="49"/>
      <c r="O49" s="49"/>
      <c r="P49" s="49"/>
      <c r="Q49" s="49"/>
      <c r="R49" s="49"/>
      <c r="S49" s="49"/>
      <c r="T49" s="49"/>
      <c r="U49" s="49"/>
      <c r="V49" s="49"/>
      <c r="W49" s="49"/>
      <c r="X49" s="49"/>
      <c r="Y49" s="49"/>
    </row>
    <row r="50" spans="2:25" ht="15" customHeight="1">
      <c r="B50" s="49"/>
      <c r="C50" s="228"/>
      <c r="D50" s="228"/>
      <c r="E50" s="228"/>
      <c r="F50" s="228"/>
      <c r="G50" s="228"/>
      <c r="H50" s="228"/>
      <c r="I50" s="49"/>
      <c r="J50" s="49"/>
      <c r="K50" s="49"/>
      <c r="L50" s="49"/>
      <c r="M50" s="49"/>
      <c r="N50" s="49"/>
      <c r="O50" s="49"/>
      <c r="P50" s="49"/>
      <c r="Q50" s="49"/>
      <c r="R50" s="49"/>
      <c r="S50" s="49"/>
      <c r="T50" s="49"/>
      <c r="U50" s="49"/>
      <c r="V50" s="49"/>
      <c r="W50" s="49"/>
      <c r="X50" s="49"/>
      <c r="Y50" s="49"/>
    </row>
    <row r="51" spans="2:25" ht="15" customHeight="1">
      <c r="B51" s="49"/>
      <c r="C51" s="228"/>
      <c r="D51" s="228"/>
      <c r="E51" s="228"/>
      <c r="F51" s="228"/>
      <c r="G51" s="228"/>
      <c r="H51" s="228"/>
      <c r="I51" s="49"/>
      <c r="J51" s="49"/>
      <c r="K51" s="49"/>
      <c r="L51" s="49"/>
      <c r="M51" s="49"/>
      <c r="N51" s="49"/>
      <c r="O51" s="49"/>
      <c r="P51" s="49"/>
      <c r="Q51" s="49"/>
      <c r="R51" s="49"/>
      <c r="S51" s="49"/>
      <c r="T51" s="49"/>
      <c r="U51" s="49"/>
      <c r="V51" s="49"/>
      <c r="W51" s="49"/>
      <c r="X51" s="49"/>
      <c r="Y51" s="49"/>
    </row>
    <row r="52" spans="2:25" ht="15" customHeight="1">
      <c r="B52" s="49"/>
      <c r="C52" s="228"/>
      <c r="D52" s="228"/>
      <c r="E52" s="228"/>
      <c r="F52" s="228"/>
      <c r="G52" s="228"/>
      <c r="H52" s="228"/>
      <c r="I52" s="49"/>
      <c r="J52" s="49"/>
      <c r="K52" s="49"/>
      <c r="L52" s="49"/>
      <c r="M52" s="49"/>
      <c r="N52" s="49"/>
      <c r="O52" s="49"/>
      <c r="P52" s="49"/>
      <c r="Q52" s="49"/>
      <c r="R52" s="49"/>
      <c r="S52" s="49"/>
      <c r="T52" s="49"/>
      <c r="U52" s="49"/>
      <c r="V52" s="49"/>
      <c r="W52" s="49"/>
      <c r="X52" s="49"/>
      <c r="Y52" s="49"/>
    </row>
    <row r="53" spans="2:25" ht="15" customHeight="1">
      <c r="B53" s="49"/>
      <c r="C53" s="228"/>
      <c r="D53" s="228"/>
      <c r="E53" s="228"/>
      <c r="F53" s="228"/>
      <c r="G53" s="228"/>
      <c r="H53" s="228"/>
      <c r="I53" s="49"/>
      <c r="J53" s="49"/>
      <c r="K53" s="49"/>
      <c r="L53" s="49"/>
      <c r="M53" s="49"/>
      <c r="N53" s="49"/>
      <c r="O53" s="49"/>
      <c r="P53" s="49"/>
      <c r="Q53" s="49"/>
      <c r="R53" s="49"/>
      <c r="S53" s="49"/>
      <c r="T53" s="49"/>
      <c r="U53" s="49"/>
      <c r="V53" s="49"/>
      <c r="W53" s="49"/>
      <c r="X53" s="49"/>
      <c r="Y53" s="49"/>
    </row>
    <row r="54" spans="2:25" ht="15" customHeight="1">
      <c r="B54" s="49"/>
      <c r="C54" s="228"/>
      <c r="D54" s="228"/>
      <c r="E54" s="228"/>
      <c r="F54" s="228"/>
      <c r="G54" s="228"/>
      <c r="H54" s="228"/>
      <c r="I54" s="49"/>
      <c r="J54" s="49"/>
      <c r="K54" s="49"/>
      <c r="L54" s="49"/>
      <c r="M54" s="49"/>
      <c r="N54" s="49"/>
      <c r="O54" s="49"/>
      <c r="P54" s="49"/>
      <c r="Q54" s="49"/>
      <c r="R54" s="49"/>
      <c r="S54" s="49"/>
      <c r="T54" s="49"/>
      <c r="U54" s="49"/>
      <c r="V54" s="49"/>
      <c r="W54" s="49"/>
      <c r="X54" s="49"/>
      <c r="Y54" s="49"/>
    </row>
    <row r="55" spans="2:25" ht="15" customHeight="1">
      <c r="B55" s="49"/>
      <c r="C55" s="228"/>
      <c r="D55" s="228"/>
      <c r="E55" s="228"/>
      <c r="F55" s="228"/>
      <c r="G55" s="228"/>
      <c r="H55" s="228"/>
      <c r="I55" s="49"/>
      <c r="J55" s="49"/>
      <c r="K55" s="49"/>
      <c r="L55" s="49"/>
      <c r="M55" s="49"/>
      <c r="N55" s="49"/>
      <c r="O55" s="49"/>
      <c r="P55" s="49"/>
      <c r="Q55" s="49"/>
      <c r="R55" s="49"/>
      <c r="S55" s="49"/>
      <c r="T55" s="49"/>
      <c r="U55" s="49"/>
      <c r="V55" s="49"/>
      <c r="W55" s="49"/>
      <c r="X55" s="49"/>
      <c r="Y55" s="49"/>
    </row>
    <row r="56" spans="2:25" ht="15" customHeight="1">
      <c r="B56" s="49"/>
      <c r="C56" s="228"/>
      <c r="D56" s="228"/>
      <c r="E56" s="228"/>
      <c r="F56" s="228"/>
      <c r="G56" s="228"/>
      <c r="H56" s="228"/>
      <c r="I56" s="49"/>
      <c r="J56" s="49"/>
      <c r="K56" s="49"/>
      <c r="L56" s="49"/>
      <c r="M56" s="49"/>
      <c r="N56" s="49"/>
      <c r="O56" s="49"/>
      <c r="P56" s="49"/>
      <c r="Q56" s="49"/>
      <c r="R56" s="49"/>
      <c r="S56" s="49"/>
      <c r="T56" s="49"/>
      <c r="U56" s="49"/>
      <c r="V56" s="49"/>
      <c r="W56" s="49"/>
      <c r="X56" s="49"/>
      <c r="Y56" s="49"/>
    </row>
    <row r="57" spans="2:25" ht="15" customHeight="1">
      <c r="B57" s="49"/>
      <c r="C57" s="228"/>
      <c r="D57" s="228"/>
      <c r="E57" s="228"/>
      <c r="F57" s="228"/>
      <c r="G57" s="228"/>
      <c r="H57" s="228"/>
      <c r="I57" s="49"/>
      <c r="J57" s="49"/>
      <c r="K57" s="49"/>
      <c r="L57" s="49"/>
      <c r="M57" s="49"/>
      <c r="N57" s="49"/>
      <c r="O57" s="49"/>
      <c r="P57" s="49"/>
      <c r="Q57" s="49"/>
      <c r="R57" s="49"/>
      <c r="S57" s="49"/>
      <c r="T57" s="49"/>
      <c r="U57" s="49"/>
      <c r="V57" s="49"/>
      <c r="W57" s="49"/>
      <c r="X57" s="49"/>
      <c r="Y57" s="49"/>
    </row>
    <row r="58" spans="2:25" ht="15" customHeight="1">
      <c r="B58" s="49"/>
      <c r="C58" s="228"/>
      <c r="D58" s="228"/>
      <c r="E58" s="228"/>
      <c r="F58" s="228"/>
      <c r="G58" s="228"/>
      <c r="H58" s="228"/>
      <c r="I58" s="49"/>
      <c r="J58" s="49"/>
      <c r="K58" s="49"/>
      <c r="L58" s="49"/>
      <c r="M58" s="49"/>
      <c r="N58" s="49"/>
      <c r="O58" s="49"/>
      <c r="P58" s="49"/>
      <c r="Q58" s="49"/>
      <c r="R58" s="49"/>
      <c r="S58" s="49"/>
      <c r="T58" s="49"/>
      <c r="U58" s="49"/>
      <c r="V58" s="49"/>
      <c r="W58" s="49"/>
      <c r="X58" s="49"/>
      <c r="Y58" s="49"/>
    </row>
    <row r="59" spans="2:25" ht="15" customHeight="1">
      <c r="B59" s="49"/>
      <c r="C59" s="228"/>
      <c r="D59" s="228"/>
      <c r="E59" s="228"/>
      <c r="F59" s="228"/>
      <c r="G59" s="228"/>
      <c r="H59" s="228"/>
      <c r="I59" s="49"/>
      <c r="J59" s="49"/>
      <c r="K59" s="49"/>
      <c r="L59" s="49"/>
      <c r="M59" s="49"/>
      <c r="N59" s="49"/>
      <c r="O59" s="49"/>
      <c r="P59" s="49"/>
      <c r="Q59" s="49"/>
      <c r="R59" s="49"/>
      <c r="S59" s="49"/>
      <c r="T59" s="49"/>
      <c r="U59" s="49"/>
      <c r="V59" s="49"/>
      <c r="W59" s="49"/>
      <c r="X59" s="49"/>
      <c r="Y59" s="49"/>
    </row>
    <row r="60" spans="2:25" ht="15" customHeight="1">
      <c r="B60" s="49"/>
      <c r="C60" s="228"/>
      <c r="D60" s="228"/>
      <c r="E60" s="228"/>
      <c r="F60" s="228"/>
      <c r="G60" s="228"/>
      <c r="H60" s="228"/>
      <c r="I60" s="49"/>
      <c r="J60" s="49"/>
      <c r="K60" s="49"/>
      <c r="L60" s="49"/>
      <c r="M60" s="49"/>
      <c r="N60" s="49"/>
      <c r="O60" s="49"/>
      <c r="P60" s="49"/>
      <c r="Q60" s="49"/>
      <c r="R60" s="49"/>
      <c r="S60" s="49"/>
      <c r="T60" s="49"/>
      <c r="U60" s="49"/>
      <c r="V60" s="49"/>
      <c r="W60" s="49"/>
      <c r="X60" s="49"/>
      <c r="Y60" s="49"/>
    </row>
    <row r="61" spans="2:25" ht="15" customHeight="1">
      <c r="B61" s="49"/>
      <c r="C61" s="228"/>
      <c r="D61" s="228"/>
      <c r="E61" s="228"/>
      <c r="F61" s="228"/>
      <c r="G61" s="228"/>
      <c r="H61" s="228"/>
      <c r="I61" s="49"/>
      <c r="J61" s="49"/>
      <c r="K61" s="49"/>
      <c r="L61" s="49"/>
      <c r="M61" s="49"/>
      <c r="N61" s="49"/>
      <c r="O61" s="49"/>
      <c r="P61" s="49"/>
      <c r="Q61" s="49"/>
      <c r="R61" s="49"/>
      <c r="S61" s="49"/>
      <c r="T61" s="49"/>
      <c r="U61" s="49"/>
      <c r="V61" s="49"/>
      <c r="W61" s="49"/>
      <c r="X61" s="49"/>
      <c r="Y61" s="49"/>
    </row>
    <row r="62" spans="2:25" ht="15" customHeight="1">
      <c r="B62" s="49"/>
      <c r="C62" s="228"/>
      <c r="D62" s="228"/>
      <c r="E62" s="228"/>
      <c r="F62" s="228"/>
      <c r="G62" s="228"/>
      <c r="H62" s="228"/>
      <c r="I62" s="49"/>
      <c r="J62" s="49"/>
      <c r="K62" s="49"/>
      <c r="L62" s="49"/>
      <c r="M62" s="49"/>
      <c r="N62" s="49"/>
      <c r="O62" s="49"/>
      <c r="P62" s="49"/>
      <c r="Q62" s="49"/>
      <c r="R62" s="49"/>
      <c r="S62" s="49"/>
      <c r="T62" s="49"/>
      <c r="U62" s="49"/>
      <c r="V62" s="49"/>
      <c r="W62" s="49"/>
      <c r="X62" s="49"/>
      <c r="Y62" s="49"/>
    </row>
    <row r="63" spans="2:25" ht="15" customHeight="1">
      <c r="B63" s="49"/>
      <c r="C63" s="228"/>
      <c r="D63" s="228"/>
      <c r="E63" s="228"/>
      <c r="F63" s="228"/>
      <c r="G63" s="228"/>
      <c r="H63" s="228"/>
      <c r="I63" s="49"/>
      <c r="J63" s="49"/>
      <c r="K63" s="49"/>
      <c r="L63" s="49"/>
      <c r="M63" s="49"/>
      <c r="N63" s="49"/>
      <c r="O63" s="49"/>
      <c r="P63" s="49"/>
      <c r="Q63" s="49"/>
      <c r="R63" s="49"/>
      <c r="S63" s="49"/>
      <c r="T63" s="49"/>
      <c r="U63" s="49"/>
      <c r="V63" s="49"/>
      <c r="W63" s="49"/>
      <c r="X63" s="49"/>
      <c r="Y63" s="49"/>
    </row>
    <row r="64" spans="2:25" ht="15" customHeight="1">
      <c r="B64" s="49"/>
      <c r="C64" s="228"/>
      <c r="D64" s="228"/>
      <c r="E64" s="228"/>
      <c r="F64" s="228"/>
      <c r="G64" s="228"/>
      <c r="H64" s="228"/>
      <c r="I64" s="49"/>
      <c r="J64" s="49"/>
      <c r="K64" s="49"/>
      <c r="L64" s="49"/>
      <c r="M64" s="49"/>
      <c r="N64" s="49"/>
      <c r="O64" s="49"/>
      <c r="P64" s="49"/>
      <c r="Q64" s="49"/>
      <c r="R64" s="49"/>
      <c r="S64" s="49"/>
      <c r="T64" s="49"/>
      <c r="U64" s="49"/>
      <c r="V64" s="49"/>
      <c r="W64" s="49"/>
      <c r="X64" s="49"/>
      <c r="Y64" s="49"/>
    </row>
    <row r="65" spans="2:25" ht="15" customHeight="1">
      <c r="B65" s="49"/>
      <c r="C65" s="228"/>
      <c r="D65" s="228"/>
      <c r="E65" s="228"/>
      <c r="F65" s="228"/>
      <c r="G65" s="228"/>
      <c r="H65" s="228"/>
      <c r="I65" s="49"/>
      <c r="J65" s="49"/>
      <c r="K65" s="49"/>
      <c r="L65" s="49"/>
      <c r="M65" s="49"/>
      <c r="N65" s="49"/>
      <c r="O65" s="49"/>
      <c r="P65" s="49"/>
      <c r="Q65" s="49"/>
      <c r="R65" s="49"/>
      <c r="S65" s="49"/>
      <c r="T65" s="49"/>
      <c r="U65" s="49"/>
      <c r="V65" s="49"/>
      <c r="W65" s="49"/>
      <c r="X65" s="49"/>
      <c r="Y65" s="49"/>
    </row>
    <row r="66" spans="2:25" ht="15" customHeight="1">
      <c r="B66" s="49"/>
      <c r="C66" s="228"/>
      <c r="D66" s="228"/>
      <c r="E66" s="228"/>
      <c r="F66" s="228"/>
      <c r="G66" s="228"/>
      <c r="H66" s="228"/>
      <c r="I66" s="49"/>
      <c r="J66" s="49"/>
      <c r="K66" s="49"/>
      <c r="L66" s="49"/>
      <c r="M66" s="49"/>
      <c r="N66" s="49"/>
      <c r="O66" s="49"/>
      <c r="P66" s="49"/>
      <c r="Q66" s="49"/>
      <c r="R66" s="49"/>
      <c r="S66" s="49"/>
      <c r="T66" s="49"/>
      <c r="U66" s="49"/>
      <c r="V66" s="49"/>
      <c r="W66" s="49"/>
      <c r="X66" s="49"/>
      <c r="Y66" s="49"/>
    </row>
    <row r="67" spans="2:25" ht="15" customHeight="1">
      <c r="B67" s="49"/>
      <c r="C67" s="228"/>
      <c r="D67" s="228"/>
      <c r="E67" s="228"/>
      <c r="F67" s="228"/>
      <c r="G67" s="228"/>
      <c r="H67" s="228"/>
      <c r="I67" s="49"/>
      <c r="J67" s="49"/>
      <c r="K67" s="49"/>
      <c r="L67" s="49"/>
      <c r="M67" s="49"/>
      <c r="N67" s="49"/>
      <c r="O67" s="49"/>
      <c r="P67" s="49"/>
      <c r="Q67" s="49"/>
      <c r="R67" s="49"/>
      <c r="S67" s="49"/>
      <c r="T67" s="49"/>
      <c r="U67" s="49"/>
      <c r="V67" s="49"/>
      <c r="W67" s="49"/>
      <c r="X67" s="49"/>
      <c r="Y67" s="49"/>
    </row>
    <row r="68" spans="2:25" ht="15" customHeight="1">
      <c r="B68" s="49"/>
      <c r="C68" s="228"/>
      <c r="D68" s="228"/>
      <c r="E68" s="228"/>
      <c r="F68" s="228"/>
      <c r="G68" s="228"/>
      <c r="H68" s="228"/>
      <c r="I68" s="49"/>
      <c r="J68" s="49"/>
      <c r="K68" s="49"/>
      <c r="L68" s="49"/>
      <c r="M68" s="49"/>
      <c r="N68" s="49"/>
      <c r="O68" s="49"/>
      <c r="P68" s="49"/>
      <c r="Q68" s="49"/>
      <c r="R68" s="49"/>
      <c r="S68" s="49"/>
      <c r="T68" s="49"/>
      <c r="U68" s="49"/>
      <c r="V68" s="49"/>
      <c r="W68" s="49"/>
      <c r="X68" s="49"/>
      <c r="Y68" s="49"/>
    </row>
    <row r="69" spans="2:25" ht="15" customHeight="1">
      <c r="B69" s="49"/>
      <c r="C69" s="228"/>
      <c r="D69" s="228"/>
      <c r="E69" s="228"/>
      <c r="F69" s="228"/>
      <c r="G69" s="228"/>
      <c r="H69" s="228"/>
      <c r="I69" s="49"/>
      <c r="J69" s="49"/>
      <c r="K69" s="49"/>
      <c r="L69" s="49"/>
      <c r="M69" s="49"/>
      <c r="N69" s="49"/>
      <c r="O69" s="49"/>
      <c r="P69" s="49"/>
      <c r="Q69" s="49"/>
      <c r="R69" s="49"/>
      <c r="S69" s="49"/>
      <c r="T69" s="49"/>
      <c r="U69" s="49"/>
      <c r="V69" s="49"/>
      <c r="W69" s="49"/>
      <c r="X69" s="49"/>
      <c r="Y69" s="49"/>
    </row>
    <row r="70" spans="2:25" ht="15" customHeight="1">
      <c r="B70" s="49"/>
      <c r="C70" s="228"/>
      <c r="D70" s="228"/>
      <c r="E70" s="228"/>
      <c r="F70" s="228"/>
      <c r="G70" s="228"/>
      <c r="H70" s="228"/>
      <c r="I70" s="49"/>
      <c r="J70" s="49"/>
      <c r="K70" s="49"/>
      <c r="L70" s="49"/>
      <c r="M70" s="49"/>
      <c r="N70" s="49"/>
      <c r="O70" s="49"/>
      <c r="P70" s="49"/>
      <c r="Q70" s="49"/>
      <c r="R70" s="49"/>
      <c r="S70" s="49"/>
      <c r="T70" s="49"/>
      <c r="U70" s="49"/>
      <c r="V70" s="49"/>
      <c r="W70" s="49"/>
      <c r="X70" s="49"/>
      <c r="Y70" s="49"/>
    </row>
  </sheetData>
  <mergeCells count="1">
    <mergeCell ref="F4:H4"/>
  </mergeCells>
  <phoneticPr fontId="0" type="noConversion"/>
  <printOptions gridLines="1"/>
  <pageMargins left="0.75" right="0.75" top="1" bottom="1" header="0.5" footer="0.5"/>
  <pageSetup scale="94"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A1:AM126"/>
  <sheetViews>
    <sheetView view="pageBreakPreview" zoomScaleNormal="80" zoomScaleSheetLayoutView="100" workbookViewId="0">
      <selection activeCell="C25" sqref="C25:O25"/>
    </sheetView>
  </sheetViews>
  <sheetFormatPr defaultRowHeight="12.75"/>
  <cols>
    <col min="1" max="1" width="6.28515625" style="1" customWidth="1"/>
    <col min="2" max="2" width="41.5703125" style="1" customWidth="1"/>
    <col min="3" max="3" width="8.42578125" style="1" bestFit="1" customWidth="1"/>
    <col min="4" max="4" width="13.140625" style="1" customWidth="1"/>
    <col min="5" max="5" width="12.85546875" style="1" customWidth="1"/>
    <col min="6" max="6" width="12.5703125" style="1" customWidth="1"/>
    <col min="7" max="16384" width="9.140625" style="1"/>
  </cols>
  <sheetData>
    <row r="1" spans="1:39">
      <c r="A1" s="693" t="s">
        <v>143</v>
      </c>
      <c r="B1" s="693"/>
      <c r="C1" s="693"/>
      <c r="D1" s="315"/>
      <c r="E1" s="315"/>
      <c r="F1" s="315"/>
      <c r="G1" s="315"/>
      <c r="H1" s="315"/>
    </row>
    <row r="2" spans="1:39">
      <c r="A2" s="322" t="s">
        <v>446</v>
      </c>
      <c r="B2" s="316"/>
      <c r="C2" s="316"/>
      <c r="D2" s="317"/>
      <c r="E2" s="323" t="s">
        <v>823</v>
      </c>
      <c r="F2" s="400"/>
      <c r="G2" s="323"/>
      <c r="H2" s="400"/>
    </row>
    <row r="3" spans="1:39" ht="13.5" thickBot="1">
      <c r="A3" s="49"/>
      <c r="B3" s="49"/>
      <c r="C3" s="49"/>
      <c r="D3" s="49"/>
      <c r="E3" s="49" t="s">
        <v>37</v>
      </c>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row>
    <row r="4" spans="1:39">
      <c r="A4" s="408"/>
      <c r="B4" s="409" t="s">
        <v>503</v>
      </c>
      <c r="C4" s="184" t="s">
        <v>819</v>
      </c>
      <c r="D4" s="184" t="s">
        <v>819</v>
      </c>
      <c r="E4" s="185" t="s">
        <v>820</v>
      </c>
      <c r="F4" s="1155" t="s">
        <v>320</v>
      </c>
      <c r="G4" s="1156"/>
      <c r="H4" s="1157"/>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39" ht="13.5" thickBot="1">
      <c r="A5" s="410"/>
      <c r="B5" s="341"/>
      <c r="C5" s="487" t="s">
        <v>324</v>
      </c>
      <c r="D5" s="487" t="s">
        <v>318</v>
      </c>
      <c r="E5" s="487" t="s">
        <v>319</v>
      </c>
      <c r="F5" s="488" t="s">
        <v>321</v>
      </c>
      <c r="G5" s="487" t="s">
        <v>322</v>
      </c>
      <c r="H5" s="489" t="s">
        <v>323</v>
      </c>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row>
    <row r="6" spans="1:39">
      <c r="A6" s="473"/>
      <c r="B6" s="125"/>
      <c r="C6" s="125"/>
      <c r="D6" s="187"/>
      <c r="E6" s="187"/>
      <c r="F6" s="466"/>
      <c r="G6" s="125"/>
      <c r="H6" s="168"/>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row>
    <row r="7" spans="1:39">
      <c r="A7" s="474" t="s">
        <v>561</v>
      </c>
      <c r="B7" s="71" t="s">
        <v>38</v>
      </c>
      <c r="C7" s="71"/>
      <c r="D7" s="52"/>
      <c r="E7" s="51"/>
      <c r="F7" s="467"/>
      <c r="G7" s="53"/>
      <c r="H7" s="475"/>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row>
    <row r="8" spans="1:39">
      <c r="A8" s="78">
        <v>1</v>
      </c>
      <c r="B8" s="2" t="s">
        <v>468</v>
      </c>
      <c r="C8" s="2"/>
      <c r="D8" s="54"/>
      <c r="E8" s="54"/>
      <c r="F8" s="174"/>
      <c r="G8" s="2"/>
      <c r="H8" s="126"/>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row>
    <row r="9" spans="1:39">
      <c r="A9" s="78">
        <v>2</v>
      </c>
      <c r="B9" s="2" t="s">
        <v>39</v>
      </c>
      <c r="C9" s="2"/>
      <c r="D9" s="54"/>
      <c r="E9" s="54"/>
      <c r="F9" s="174"/>
      <c r="G9" s="2"/>
      <c r="H9" s="126"/>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row>
    <row r="10" spans="1:39">
      <c r="A10" s="78">
        <v>3</v>
      </c>
      <c r="B10" s="2" t="s">
        <v>40</v>
      </c>
      <c r="C10" s="2"/>
      <c r="D10" s="54"/>
      <c r="E10" s="54"/>
      <c r="F10" s="174"/>
      <c r="G10" s="2"/>
      <c r="H10" s="126"/>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row>
    <row r="11" spans="1:39">
      <c r="A11" s="476"/>
      <c r="B11" s="50" t="s">
        <v>812</v>
      </c>
      <c r="C11" s="50"/>
      <c r="D11" s="56"/>
      <c r="E11" s="56"/>
      <c r="F11" s="468"/>
      <c r="G11" s="56"/>
      <c r="H11" s="477"/>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row>
    <row r="12" spans="1:39">
      <c r="A12" s="78"/>
      <c r="B12" s="2"/>
      <c r="C12" s="2"/>
      <c r="D12" s="54"/>
      <c r="E12" s="54"/>
      <c r="F12" s="174"/>
      <c r="G12" s="2"/>
      <c r="H12" s="126"/>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39">
      <c r="A13" s="474" t="s">
        <v>562</v>
      </c>
      <c r="B13" s="71" t="s">
        <v>657</v>
      </c>
      <c r="C13" s="71"/>
      <c r="D13" s="52"/>
      <c r="E13" s="51"/>
      <c r="F13" s="467"/>
      <c r="G13" s="53"/>
      <c r="H13" s="475"/>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row>
    <row r="14" spans="1:39">
      <c r="A14" s="78">
        <v>1</v>
      </c>
      <c r="B14" s="2" t="s">
        <v>508</v>
      </c>
      <c r="C14" s="2"/>
      <c r="D14" s="54"/>
      <c r="E14" s="54"/>
      <c r="F14" s="174"/>
      <c r="G14" s="2"/>
      <c r="H14" s="126"/>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row>
    <row r="15" spans="1:39">
      <c r="A15" s="78">
        <v>2</v>
      </c>
      <c r="B15" s="2" t="s">
        <v>701</v>
      </c>
      <c r="C15" s="2"/>
      <c r="D15" s="54"/>
      <c r="E15" s="54"/>
      <c r="F15" s="174"/>
      <c r="G15" s="2"/>
      <c r="H15" s="126"/>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row>
    <row r="16" spans="1:39">
      <c r="A16" s="78">
        <v>3</v>
      </c>
      <c r="B16" s="2" t="s">
        <v>506</v>
      </c>
      <c r="C16" s="2"/>
      <c r="D16" s="54"/>
      <c r="E16" s="54"/>
      <c r="F16" s="174"/>
      <c r="G16" s="2"/>
      <c r="H16" s="126"/>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row>
    <row r="17" spans="1:39">
      <c r="A17" s="78">
        <v>4</v>
      </c>
      <c r="B17" s="2" t="s">
        <v>469</v>
      </c>
      <c r="C17" s="2"/>
      <c r="D17" s="54"/>
      <c r="E17" s="54"/>
      <c r="F17" s="174"/>
      <c r="G17" s="2"/>
      <c r="H17" s="126"/>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row>
    <row r="18" spans="1:39">
      <c r="A18" s="78">
        <v>5</v>
      </c>
      <c r="B18" s="2" t="s">
        <v>41</v>
      </c>
      <c r="C18" s="2"/>
      <c r="D18" s="54"/>
      <c r="E18" s="54"/>
      <c r="F18" s="174"/>
      <c r="G18" s="2"/>
      <c r="H18" s="126"/>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row>
    <row r="19" spans="1:39">
      <c r="A19" s="78">
        <v>6</v>
      </c>
      <c r="B19" s="2" t="s">
        <v>42</v>
      </c>
      <c r="C19" s="2"/>
      <c r="D19" s="54"/>
      <c r="E19" s="54"/>
      <c r="F19" s="174"/>
      <c r="G19" s="2"/>
      <c r="H19" s="126"/>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row>
    <row r="20" spans="1:39">
      <c r="A20" s="78">
        <v>7</v>
      </c>
      <c r="B20" s="2" t="s">
        <v>114</v>
      </c>
      <c r="C20" s="2"/>
      <c r="D20" s="54"/>
      <c r="E20" s="54"/>
      <c r="F20" s="174"/>
      <c r="G20" s="2"/>
      <c r="H20" s="126"/>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row>
    <row r="21" spans="1:39">
      <c r="A21" s="78">
        <v>8</v>
      </c>
      <c r="B21" s="2" t="s">
        <v>43</v>
      </c>
      <c r="C21" s="2"/>
      <c r="D21" s="54"/>
      <c r="E21" s="54"/>
      <c r="F21" s="174"/>
      <c r="G21" s="2"/>
      <c r="H21" s="126"/>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row>
    <row r="22" spans="1:39">
      <c r="A22" s="78">
        <v>9</v>
      </c>
      <c r="B22" s="2" t="s">
        <v>696</v>
      </c>
      <c r="C22" s="2"/>
      <c r="D22" s="54"/>
      <c r="E22" s="54"/>
      <c r="F22" s="469"/>
      <c r="G22" s="2"/>
      <c r="H22" s="126"/>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row>
    <row r="23" spans="1:39" hidden="1">
      <c r="A23" s="78">
        <v>10</v>
      </c>
      <c r="B23" s="2"/>
      <c r="C23" s="2"/>
      <c r="D23" s="54"/>
      <c r="E23" s="54"/>
      <c r="F23" s="174"/>
      <c r="G23" s="2"/>
      <c r="H23" s="126"/>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row>
    <row r="24" spans="1:39">
      <c r="A24" s="78">
        <v>11</v>
      </c>
      <c r="B24" s="2" t="s">
        <v>44</v>
      </c>
      <c r="C24" s="2" t="s">
        <v>1084</v>
      </c>
      <c r="D24" s="54"/>
      <c r="E24" s="54"/>
      <c r="F24" s="174"/>
      <c r="G24" s="2"/>
      <c r="H24" s="126"/>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row>
    <row r="25" spans="1:39">
      <c r="A25" s="78"/>
      <c r="B25" s="2"/>
      <c r="C25" s="2"/>
      <c r="D25" s="54"/>
      <c r="E25" s="54"/>
      <c r="F25" s="174"/>
      <c r="G25" s="2"/>
      <c r="H25" s="126"/>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row>
    <row r="26" spans="1:39">
      <c r="A26" s="476" t="s">
        <v>589</v>
      </c>
      <c r="B26" s="50" t="s">
        <v>45</v>
      </c>
      <c r="C26" s="50"/>
      <c r="D26" s="56"/>
      <c r="E26" s="56"/>
      <c r="F26" s="468"/>
      <c r="G26" s="56"/>
      <c r="H26" s="477"/>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row>
    <row r="27" spans="1:39">
      <c r="A27" s="78"/>
      <c r="B27" s="2"/>
      <c r="C27" s="2"/>
      <c r="D27" s="54"/>
      <c r="E27" s="54"/>
      <c r="F27" s="174"/>
      <c r="G27" s="2"/>
      <c r="H27" s="126"/>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row>
    <row r="28" spans="1:39">
      <c r="A28" s="476" t="s">
        <v>609</v>
      </c>
      <c r="B28" s="50" t="s">
        <v>46</v>
      </c>
      <c r="C28" s="50"/>
      <c r="D28" s="56"/>
      <c r="E28" s="56"/>
      <c r="F28" s="470"/>
      <c r="G28" s="56"/>
      <c r="H28" s="477"/>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row>
    <row r="29" spans="1:39">
      <c r="A29" s="78"/>
      <c r="B29" s="2"/>
      <c r="C29" s="2"/>
      <c r="D29" s="54"/>
      <c r="E29" s="54"/>
      <c r="F29" s="174"/>
      <c r="G29" s="2"/>
      <c r="H29" s="126"/>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row>
    <row r="30" spans="1:39">
      <c r="A30" s="476" t="s">
        <v>814</v>
      </c>
      <c r="B30" s="50" t="s">
        <v>47</v>
      </c>
      <c r="C30" s="50"/>
      <c r="D30" s="56"/>
      <c r="E30" s="56"/>
      <c r="F30" s="468"/>
      <c r="G30" s="56"/>
      <c r="H30" s="477"/>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row>
    <row r="31" spans="1:39">
      <c r="A31" s="78"/>
      <c r="B31" s="2"/>
      <c r="C31" s="2"/>
      <c r="D31" s="54"/>
      <c r="E31" s="54"/>
      <c r="F31" s="174"/>
      <c r="G31" s="2"/>
      <c r="H31" s="126"/>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row>
    <row r="32" spans="1:39">
      <c r="A32" s="78">
        <v>1</v>
      </c>
      <c r="B32" s="2" t="s">
        <v>411</v>
      </c>
      <c r="C32" s="2"/>
      <c r="D32" s="54"/>
      <c r="E32" s="54"/>
      <c r="F32" s="174"/>
      <c r="G32" s="2"/>
      <c r="H32" s="126"/>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row>
    <row r="33" spans="1:39">
      <c r="A33" s="78">
        <v>2</v>
      </c>
      <c r="B33" s="2" t="s">
        <v>48</v>
      </c>
      <c r="C33" s="2"/>
      <c r="D33" s="60"/>
      <c r="E33" s="60"/>
      <c r="F33" s="471"/>
      <c r="G33" s="2"/>
      <c r="H33" s="126"/>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row>
    <row r="34" spans="1:39">
      <c r="A34" s="78"/>
      <c r="B34" s="2"/>
      <c r="C34" s="2"/>
      <c r="D34" s="54"/>
      <c r="E34" s="54"/>
      <c r="F34" s="174"/>
      <c r="G34" s="2"/>
      <c r="H34" s="126"/>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row r="35" spans="1:39" hidden="1">
      <c r="A35" s="78"/>
      <c r="B35" s="2"/>
      <c r="C35" s="2"/>
      <c r="D35" s="54"/>
      <c r="E35" s="54"/>
      <c r="F35" s="174"/>
      <c r="G35" s="2"/>
      <c r="H35" s="126"/>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row>
    <row r="36" spans="1:39" hidden="1">
      <c r="A36" s="78"/>
      <c r="B36" s="2"/>
      <c r="C36" s="2"/>
      <c r="D36" s="54"/>
      <c r="E36" s="54"/>
      <c r="F36" s="174"/>
      <c r="G36" s="2"/>
      <c r="H36" s="126"/>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row>
    <row r="37" spans="1:39" hidden="1">
      <c r="A37" s="78"/>
      <c r="B37" s="2"/>
      <c r="C37" s="2"/>
      <c r="D37" s="54"/>
      <c r="E37" s="54"/>
      <c r="F37" s="174"/>
      <c r="G37" s="2"/>
      <c r="H37" s="126"/>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row>
    <row r="38" spans="1:39">
      <c r="A38" s="476" t="s">
        <v>815</v>
      </c>
      <c r="B38" s="50" t="s">
        <v>49</v>
      </c>
      <c r="C38" s="50"/>
      <c r="D38" s="56"/>
      <c r="E38" s="56"/>
      <c r="F38" s="468"/>
      <c r="G38" s="56"/>
      <c r="H38" s="477"/>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row>
    <row r="39" spans="1:39">
      <c r="A39" s="478"/>
      <c r="B39" s="13"/>
      <c r="C39" s="13"/>
      <c r="D39" s="59"/>
      <c r="E39" s="59"/>
      <c r="F39" s="174"/>
      <c r="G39" s="2"/>
      <c r="H39" s="126"/>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row>
    <row r="40" spans="1:39" hidden="1">
      <c r="A40" s="479"/>
      <c r="B40" s="106"/>
      <c r="C40" s="106"/>
      <c r="D40" s="358"/>
      <c r="E40" s="358"/>
      <c r="F40" s="67"/>
      <c r="G40" s="2"/>
      <c r="H40" s="126"/>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row>
    <row r="41" spans="1:39" hidden="1">
      <c r="A41" s="479"/>
      <c r="B41" s="106"/>
      <c r="C41" s="106"/>
      <c r="D41" s="358"/>
      <c r="E41" s="358"/>
      <c r="F41" s="67"/>
      <c r="G41" s="2"/>
      <c r="H41" s="126"/>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row>
    <row r="42" spans="1:39" hidden="1">
      <c r="A42" s="480"/>
      <c r="B42" s="204"/>
      <c r="C42" s="204"/>
      <c r="D42" s="354"/>
      <c r="E42" s="354"/>
      <c r="F42" s="466"/>
      <c r="G42" s="2"/>
      <c r="H42" s="126"/>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row>
    <row r="43" spans="1:39">
      <c r="A43" s="476" t="s">
        <v>816</v>
      </c>
      <c r="B43" s="50" t="s">
        <v>813</v>
      </c>
      <c r="C43" s="50"/>
      <c r="D43" s="56"/>
      <c r="E43" s="56"/>
      <c r="F43" s="468"/>
      <c r="G43" s="56"/>
      <c r="H43" s="477"/>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row>
    <row r="44" spans="1:39">
      <c r="A44" s="78"/>
      <c r="B44" s="2"/>
      <c r="C44" s="2"/>
      <c r="D44" s="54"/>
      <c r="E44" s="54"/>
      <c r="F44" s="174"/>
      <c r="G44" s="2"/>
      <c r="H44" s="126"/>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row>
    <row r="45" spans="1:39">
      <c r="A45" s="476" t="s">
        <v>817</v>
      </c>
      <c r="B45" s="50" t="s">
        <v>50</v>
      </c>
      <c r="C45" s="50"/>
      <c r="D45" s="56"/>
      <c r="E45" s="56"/>
      <c r="F45" s="468"/>
      <c r="G45" s="56"/>
      <c r="H45" s="477"/>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row>
    <row r="46" spans="1:39">
      <c r="A46" s="481"/>
      <c r="B46" s="72"/>
      <c r="C46" s="72"/>
      <c r="D46" s="73"/>
      <c r="E46" s="73"/>
      <c r="F46" s="472"/>
      <c r="G46" s="2"/>
      <c r="H46" s="126"/>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row>
    <row r="47" spans="1:39">
      <c r="A47" s="476" t="s">
        <v>329</v>
      </c>
      <c r="B47" s="50" t="s">
        <v>115</v>
      </c>
      <c r="C47" s="50"/>
      <c r="D47" s="56"/>
      <c r="E47" s="56"/>
      <c r="F47" s="468"/>
      <c r="G47" s="56"/>
      <c r="H47" s="477"/>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row>
    <row r="48" spans="1:39">
      <c r="A48" s="78"/>
      <c r="B48" s="2"/>
      <c r="C48" s="2"/>
      <c r="D48" s="61"/>
      <c r="E48" s="61"/>
      <c r="F48" s="174"/>
      <c r="G48" s="2"/>
      <c r="H48" s="126"/>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row>
    <row r="49" spans="1:39" hidden="1">
      <c r="A49" s="78"/>
      <c r="B49" s="2"/>
      <c r="C49" s="2"/>
      <c r="D49" s="61"/>
      <c r="E49" s="61"/>
      <c r="F49" s="174"/>
      <c r="G49" s="2"/>
      <c r="H49" s="126"/>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row>
    <row r="50" spans="1:39" ht="13.5" thickBot="1">
      <c r="A50" s="482" t="s">
        <v>818</v>
      </c>
      <c r="B50" s="483" t="s">
        <v>51</v>
      </c>
      <c r="C50" s="483"/>
      <c r="D50" s="484"/>
      <c r="E50" s="484"/>
      <c r="F50" s="485"/>
      <c r="G50" s="484"/>
      <c r="H50" s="486"/>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row>
    <row r="51" spans="1:39" s="38" customFormat="1">
      <c r="A51" s="38" t="s">
        <v>116</v>
      </c>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row>
    <row r="52" spans="1:39" s="38" customFormat="1">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row>
    <row r="53" spans="1:39" s="38" customFormat="1">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row>
    <row r="54" spans="1:39" s="38" customFormat="1">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row>
    <row r="55" spans="1:39" s="38" customFormat="1">
      <c r="G55" s="63"/>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row>
    <row r="56" spans="1:3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row>
    <row r="57" spans="1:3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row>
    <row r="58" spans="1:3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row>
    <row r="59" spans="1:3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row>
    <row r="60" spans="1:3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row>
    <row r="61" spans="1:3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row>
    <row r="62" spans="1:3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row>
    <row r="63" spans="1:39">
      <c r="B63" s="37"/>
      <c r="C63" s="37"/>
      <c r="D63" s="65"/>
      <c r="E63" s="66"/>
      <c r="F63" s="67"/>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row>
    <row r="64" spans="1:39">
      <c r="F64" s="67"/>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row>
    <row r="65" spans="6:39">
      <c r="F65" s="67"/>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row>
    <row r="66" spans="6:39">
      <c r="F66" s="67"/>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row>
    <row r="67" spans="6:39">
      <c r="F67" s="67"/>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row>
    <row r="68" spans="6:39">
      <c r="F68" s="67"/>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row>
    <row r="69" spans="6:39">
      <c r="F69" s="67"/>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row>
    <row r="70" spans="6:39">
      <c r="F70" s="67"/>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row>
    <row r="71" spans="6:39">
      <c r="F71" s="67"/>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row>
    <row r="72" spans="6:39">
      <c r="F72" s="67"/>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row>
    <row r="73" spans="6:39">
      <c r="F73" s="67"/>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row>
    <row r="74" spans="6:39">
      <c r="F74" s="67"/>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row>
    <row r="75" spans="6:39">
      <c r="F75" s="67"/>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row>
    <row r="76" spans="6:39">
      <c r="F76" s="67"/>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row>
    <row r="77" spans="6:39">
      <c r="F77" s="67"/>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row>
    <row r="78" spans="6:39">
      <c r="F78" s="67"/>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row>
    <row r="79" spans="6:39">
      <c r="F79" s="67"/>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row>
    <row r="80" spans="6:39">
      <c r="F80" s="67"/>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row>
    <row r="81" spans="2:39">
      <c r="F81" s="67"/>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row>
    <row r="82" spans="2:39">
      <c r="F82" s="67"/>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row>
    <row r="83" spans="2:39">
      <c r="F83" s="67"/>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row>
    <row r="84" spans="2:39">
      <c r="F84" s="67"/>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row>
    <row r="85" spans="2:39">
      <c r="F85" s="67"/>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row>
    <row r="86" spans="2:39">
      <c r="F86" s="67"/>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row>
    <row r="87" spans="2:39">
      <c r="F87" s="67"/>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row>
    <row r="88" spans="2:39">
      <c r="F88" s="67"/>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row>
    <row r="89" spans="2:3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row>
    <row r="90" spans="2:3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row>
    <row r="91" spans="2:3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row>
    <row r="92" spans="2:3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row>
    <row r="93" spans="2:3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row>
    <row r="94" spans="2:3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row>
    <row r="95" spans="2:3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row>
    <row r="96" spans="2:3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row>
    <row r="97" spans="2:3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row>
    <row r="98" spans="2:3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row>
    <row r="99" spans="2:3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row>
    <row r="100" spans="2:3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row>
    <row r="101" spans="2:3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row>
    <row r="102" spans="2:3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row>
    <row r="103" spans="2:3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row>
    <row r="104" spans="2:3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row>
    <row r="105" spans="2:3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row>
    <row r="106" spans="2:3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row>
    <row r="107" spans="2:3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row>
    <row r="108" spans="2:3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row>
    <row r="109" spans="2:3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row>
    <row r="110" spans="2:3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row>
    <row r="111" spans="2:3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row>
    <row r="112" spans="2:3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row>
    <row r="113" spans="2:3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row>
    <row r="114" spans="2:3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row>
    <row r="115" spans="2:3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row>
    <row r="116" spans="2:3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row>
    <row r="117" spans="2:3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row>
    <row r="118" spans="2:3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row>
    <row r="119" spans="2:3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row>
    <row r="120" spans="2:3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row>
    <row r="121" spans="2:3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row>
    <row r="122" spans="2:3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row>
    <row r="123" spans="2:3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row>
    <row r="124" spans="2:3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row>
    <row r="125" spans="2:3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row>
    <row r="126" spans="2:3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row>
  </sheetData>
  <mergeCells count="1">
    <mergeCell ref="F4:H4"/>
  </mergeCells>
  <phoneticPr fontId="0" type="noConversion"/>
  <printOptions gridLines="1"/>
  <pageMargins left="0.75" right="0.75" top="1" bottom="1" header="0.5" footer="0.5"/>
  <pageSetup scale="80" orientation="portrait" r:id="rId1"/>
  <headerFooter alignWithMargins="0"/>
</worksheet>
</file>

<file path=xl/worksheets/sheet20.xml><?xml version="1.0" encoding="utf-8"?>
<worksheet xmlns="http://schemas.openxmlformats.org/spreadsheetml/2006/main" xmlns:r="http://schemas.openxmlformats.org/officeDocument/2006/relationships">
  <sheetPr codeName="Sheet19">
    <pageSetUpPr fitToPage="1"/>
  </sheetPr>
  <dimension ref="A1:AJ95"/>
  <sheetViews>
    <sheetView view="pageBreakPreview" zoomScaleNormal="80" workbookViewId="0">
      <selection activeCell="B1" sqref="B1"/>
    </sheetView>
  </sheetViews>
  <sheetFormatPr defaultRowHeight="12.75"/>
  <cols>
    <col min="1" max="2" width="5.140625" style="1" customWidth="1"/>
    <col min="3" max="3" width="48.5703125" style="1" customWidth="1"/>
    <col min="4" max="4" width="16.140625" style="1" customWidth="1"/>
    <col min="5" max="5" width="14" style="1" customWidth="1"/>
    <col min="6" max="6" width="14.28515625" style="1" customWidth="1"/>
    <col min="7" max="7" width="14.140625" style="1" customWidth="1"/>
    <col min="8" max="8" width="10.28515625" style="1" customWidth="1"/>
    <col min="9" max="9" width="13.42578125" style="1" customWidth="1"/>
    <col min="10" max="16384" width="9.140625" style="1"/>
  </cols>
  <sheetData>
    <row r="1" spans="1:36">
      <c r="A1" s="1046" t="s">
        <v>143</v>
      </c>
      <c r="B1" s="315"/>
      <c r="C1" s="315"/>
      <c r="D1" s="315"/>
      <c r="E1" s="315"/>
      <c r="F1" s="315"/>
      <c r="G1" s="315"/>
      <c r="H1" s="315"/>
      <c r="I1" s="315"/>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row>
    <row r="2" spans="1:36">
      <c r="A2" s="322" t="s">
        <v>367</v>
      </c>
      <c r="B2" s="322"/>
      <c r="C2" s="322"/>
      <c r="D2" s="322"/>
      <c r="E2" s="323"/>
      <c r="F2" s="323" t="s">
        <v>720</v>
      </c>
      <c r="G2" s="323"/>
      <c r="H2" s="323"/>
      <c r="I2" s="323"/>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row>
    <row r="3" spans="1:36" ht="16.5" customHeight="1" thickBot="1">
      <c r="A3" s="49"/>
      <c r="B3" s="49"/>
      <c r="C3" s="120"/>
      <c r="D3" s="120"/>
      <c r="E3" s="120"/>
      <c r="F3" s="1091" t="s">
        <v>664</v>
      </c>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row>
    <row r="4" spans="1:36">
      <c r="A4" s="1085"/>
      <c r="B4" s="1089"/>
      <c r="C4" s="1086" t="s">
        <v>503</v>
      </c>
      <c r="D4" s="184" t="s">
        <v>819</v>
      </c>
      <c r="E4" s="184" t="s">
        <v>819</v>
      </c>
      <c r="F4" s="185" t="s">
        <v>820</v>
      </c>
      <c r="G4" s="1174" t="s">
        <v>320</v>
      </c>
      <c r="H4" s="1174"/>
      <c r="I4" s="1175"/>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row>
    <row r="5" spans="1:36" ht="13.5" thickBot="1">
      <c r="A5" s="1087"/>
      <c r="B5" s="1090"/>
      <c r="C5" s="1088"/>
      <c r="D5" s="487" t="s">
        <v>324</v>
      </c>
      <c r="E5" s="487" t="s">
        <v>318</v>
      </c>
      <c r="F5" s="487" t="s">
        <v>319</v>
      </c>
      <c r="G5" s="487" t="s">
        <v>321</v>
      </c>
      <c r="H5" s="487" t="s">
        <v>322</v>
      </c>
      <c r="I5" s="489" t="s">
        <v>323</v>
      </c>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row>
    <row r="6" spans="1:36">
      <c r="A6" s="1083"/>
      <c r="B6" s="1083"/>
      <c r="C6" s="1083"/>
      <c r="D6" s="1084"/>
      <c r="E6" s="1084"/>
      <c r="F6" s="1084"/>
      <c r="G6" s="1084"/>
      <c r="H6" s="1084"/>
      <c r="I6" s="1084"/>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row>
    <row r="7" spans="1:36">
      <c r="A7" s="118" t="s">
        <v>561</v>
      </c>
      <c r="B7" s="118"/>
      <c r="C7" s="118" t="s">
        <v>539</v>
      </c>
      <c r="D7" s="119"/>
      <c r="E7" s="119"/>
      <c r="F7" s="119"/>
      <c r="G7" s="2"/>
      <c r="H7" s="2"/>
      <c r="I7" s="2"/>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row>
    <row r="8" spans="1:36" ht="12.75" customHeight="1">
      <c r="A8" s="132"/>
      <c r="B8" s="132">
        <v>1</v>
      </c>
      <c r="C8" s="132" t="s">
        <v>789</v>
      </c>
      <c r="D8" s="109"/>
      <c r="E8" s="135"/>
      <c r="F8" s="135"/>
      <c r="G8" s="35"/>
      <c r="H8" s="35"/>
      <c r="I8" s="35"/>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row>
    <row r="9" spans="1:36">
      <c r="A9" s="132"/>
      <c r="B9" s="132">
        <v>2</v>
      </c>
      <c r="C9" s="132" t="s">
        <v>537</v>
      </c>
      <c r="D9" s="109"/>
      <c r="E9" s="135"/>
      <c r="F9" s="135"/>
      <c r="G9" s="35"/>
      <c r="H9" s="35"/>
      <c r="I9" s="35"/>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row>
    <row r="10" spans="1:36">
      <c r="A10" s="4"/>
      <c r="B10" s="132">
        <v>3</v>
      </c>
      <c r="C10" s="4" t="s">
        <v>790</v>
      </c>
      <c r="D10" s="109"/>
      <c r="E10" s="135"/>
      <c r="F10" s="135"/>
      <c r="G10" s="35"/>
      <c r="H10" s="35"/>
      <c r="I10" s="35"/>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row>
    <row r="11" spans="1:36">
      <c r="A11" s="4"/>
      <c r="B11" s="132" t="s">
        <v>402</v>
      </c>
      <c r="C11" s="4" t="s">
        <v>268</v>
      </c>
      <c r="D11" s="109"/>
      <c r="E11" s="135"/>
      <c r="F11" s="135"/>
      <c r="G11" s="35"/>
      <c r="H11" s="35"/>
      <c r="I11" s="35"/>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row>
    <row r="12" spans="1:36">
      <c r="A12" s="4"/>
      <c r="B12" s="132" t="s">
        <v>404</v>
      </c>
      <c r="C12" s="4"/>
      <c r="D12" s="109"/>
      <c r="E12" s="135"/>
      <c r="F12" s="135"/>
      <c r="G12" s="35"/>
      <c r="H12" s="35"/>
      <c r="I12" s="35"/>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row>
    <row r="13" spans="1:36">
      <c r="A13" s="4"/>
      <c r="B13" s="132" t="s">
        <v>406</v>
      </c>
      <c r="C13" s="4"/>
      <c r="D13" s="109"/>
      <c r="E13" s="135"/>
      <c r="F13" s="135"/>
      <c r="G13" s="35"/>
      <c r="H13" s="35"/>
      <c r="I13" s="35"/>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row>
    <row r="14" spans="1:36">
      <c r="A14" s="4"/>
      <c r="B14" s="132" t="s">
        <v>407</v>
      </c>
      <c r="C14" s="4"/>
      <c r="D14" s="109"/>
      <c r="E14" s="135"/>
      <c r="F14" s="135"/>
      <c r="G14" s="35"/>
      <c r="H14" s="35"/>
      <c r="I14" s="35"/>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row>
    <row r="15" spans="1:36">
      <c r="A15" s="4"/>
      <c r="B15" s="132">
        <v>4</v>
      </c>
      <c r="C15" s="4" t="s">
        <v>791</v>
      </c>
      <c r="D15" s="3"/>
      <c r="E15" s="135"/>
      <c r="F15" s="135"/>
      <c r="G15" s="35"/>
      <c r="H15" s="35"/>
      <c r="I15" s="35"/>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row>
    <row r="16" spans="1:36">
      <c r="A16" s="4"/>
      <c r="B16" s="132">
        <v>5</v>
      </c>
      <c r="C16" s="4" t="s">
        <v>792</v>
      </c>
      <c r="D16" s="3"/>
      <c r="E16" s="135"/>
      <c r="F16" s="135"/>
      <c r="G16" s="35"/>
      <c r="H16" s="35"/>
      <c r="I16" s="35"/>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row>
    <row r="17" spans="1:36">
      <c r="A17" s="4"/>
      <c r="B17" s="132">
        <v>6</v>
      </c>
      <c r="C17" s="4" t="s">
        <v>536</v>
      </c>
      <c r="D17" s="3"/>
      <c r="E17" s="135"/>
      <c r="F17" s="135"/>
      <c r="G17" s="35"/>
      <c r="H17" s="35"/>
      <c r="I17" s="35"/>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row>
    <row r="18" spans="1:36" ht="25.5">
      <c r="A18" s="20"/>
      <c r="B18" s="132">
        <v>7</v>
      </c>
      <c r="C18" s="20" t="s">
        <v>793</v>
      </c>
      <c r="D18" s="3"/>
      <c r="E18" s="135"/>
      <c r="F18" s="135"/>
      <c r="G18" s="35"/>
      <c r="H18" s="35"/>
      <c r="I18" s="35"/>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row>
    <row r="19" spans="1:36">
      <c r="A19" s="4"/>
      <c r="B19" s="132">
        <v>8</v>
      </c>
      <c r="C19" s="4" t="s">
        <v>738</v>
      </c>
      <c r="D19" s="3"/>
      <c r="E19" s="135"/>
      <c r="F19" s="135"/>
      <c r="G19" s="35"/>
      <c r="H19" s="35"/>
      <c r="I19" s="35"/>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row>
    <row r="20" spans="1:36">
      <c r="A20" s="4"/>
      <c r="B20" s="132">
        <v>9</v>
      </c>
      <c r="C20" s="4" t="s">
        <v>794</v>
      </c>
      <c r="D20" s="3"/>
      <c r="E20" s="135"/>
      <c r="F20" s="135"/>
      <c r="G20" s="35"/>
      <c r="H20" s="35"/>
      <c r="I20" s="35"/>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row>
    <row r="21" spans="1:36">
      <c r="A21" s="4"/>
      <c r="B21" s="132">
        <v>10</v>
      </c>
      <c r="C21" s="4" t="s">
        <v>538</v>
      </c>
      <c r="D21" s="3"/>
      <c r="E21" s="135"/>
      <c r="F21" s="135"/>
      <c r="G21" s="35"/>
      <c r="H21" s="35"/>
      <c r="I21" s="35"/>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row>
    <row r="22" spans="1:36">
      <c r="A22" s="4"/>
      <c r="B22" s="132">
        <v>11</v>
      </c>
      <c r="C22" s="4" t="s">
        <v>804</v>
      </c>
      <c r="D22" s="3"/>
      <c r="E22" s="135"/>
      <c r="F22" s="135"/>
      <c r="G22" s="35"/>
      <c r="H22" s="35"/>
      <c r="I22" s="35"/>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row>
    <row r="23" spans="1:36">
      <c r="A23" s="4"/>
      <c r="B23" s="132">
        <v>12</v>
      </c>
      <c r="C23" s="4" t="s">
        <v>805</v>
      </c>
      <c r="D23" s="137"/>
      <c r="E23" s="135"/>
      <c r="F23" s="135"/>
      <c r="G23" s="35"/>
      <c r="H23" s="35"/>
      <c r="I23" s="35"/>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row>
    <row r="24" spans="1:36">
      <c r="A24" s="4"/>
      <c r="B24" s="132">
        <v>13</v>
      </c>
      <c r="C24" s="108" t="s">
        <v>806</v>
      </c>
      <c r="D24" s="137"/>
      <c r="E24" s="135"/>
      <c r="F24" s="135"/>
      <c r="G24" s="35"/>
      <c r="H24" s="35"/>
      <c r="I24" s="35"/>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row>
    <row r="25" spans="1:36">
      <c r="A25" s="139" t="s">
        <v>562</v>
      </c>
      <c r="B25" s="139"/>
      <c r="C25" s="139" t="s">
        <v>807</v>
      </c>
      <c r="D25" s="8"/>
      <c r="E25" s="140"/>
      <c r="F25" s="140"/>
      <c r="G25" s="140"/>
      <c r="H25" s="140"/>
      <c r="I25" s="140"/>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row>
    <row r="26" spans="1:36">
      <c r="A26" s="141" t="s">
        <v>589</v>
      </c>
      <c r="B26" s="141"/>
      <c r="C26" s="141" t="s">
        <v>808</v>
      </c>
      <c r="D26" s="3"/>
      <c r="E26" s="35"/>
      <c r="F26" s="35"/>
      <c r="G26" s="2"/>
      <c r="H26" s="2"/>
      <c r="I26" s="2"/>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row>
    <row r="27" spans="1:36">
      <c r="A27" s="108"/>
      <c r="B27" s="108">
        <v>1</v>
      </c>
      <c r="C27" s="108" t="s">
        <v>809</v>
      </c>
      <c r="D27" s="2"/>
      <c r="E27" s="2"/>
      <c r="F27" s="2"/>
      <c r="G27" s="2"/>
      <c r="H27" s="2"/>
      <c r="I27" s="2"/>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row>
    <row r="28" spans="1:36">
      <c r="A28" s="108"/>
      <c r="B28" s="108"/>
      <c r="C28" s="108" t="s">
        <v>368</v>
      </c>
      <c r="D28" s="137"/>
      <c r="E28" s="135"/>
      <c r="F28" s="135"/>
      <c r="G28" s="35"/>
      <c r="H28" s="35"/>
      <c r="I28" s="35"/>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row>
    <row r="29" spans="1:36">
      <c r="A29" s="108"/>
      <c r="B29" s="108"/>
      <c r="C29" s="108" t="s">
        <v>269</v>
      </c>
      <c r="D29" s="137"/>
      <c r="E29" s="135"/>
      <c r="F29" s="138"/>
      <c r="G29" s="35"/>
      <c r="H29" s="35"/>
      <c r="I29" s="35"/>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row>
    <row r="30" spans="1:36">
      <c r="A30" s="108"/>
      <c r="B30" s="108"/>
      <c r="C30" s="108" t="s">
        <v>270</v>
      </c>
      <c r="D30" s="137"/>
      <c r="E30" s="135"/>
      <c r="F30" s="138"/>
      <c r="G30" s="35"/>
      <c r="H30" s="35"/>
      <c r="I30" s="35"/>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row>
    <row r="31" spans="1:36">
      <c r="A31" s="108"/>
      <c r="B31" s="108"/>
      <c r="C31" s="108" t="s">
        <v>369</v>
      </c>
      <c r="D31" s="137"/>
      <c r="E31" s="135"/>
      <c r="F31" s="135"/>
      <c r="G31" s="35"/>
      <c r="H31" s="35"/>
      <c r="I31" s="35"/>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row>
    <row r="32" spans="1:36">
      <c r="A32" s="108"/>
      <c r="B32" s="108"/>
      <c r="C32" s="108" t="s">
        <v>370</v>
      </c>
      <c r="D32" s="137"/>
      <c r="E32" s="135"/>
      <c r="F32" s="135"/>
      <c r="G32" s="35"/>
      <c r="H32" s="35"/>
      <c r="I32" s="35"/>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row>
    <row r="33" spans="1:36">
      <c r="A33" s="108"/>
      <c r="B33" s="108"/>
      <c r="C33" s="108" t="s">
        <v>216</v>
      </c>
      <c r="D33" s="137"/>
      <c r="E33" s="135"/>
      <c r="F33" s="135"/>
      <c r="G33" s="35"/>
      <c r="H33" s="35"/>
      <c r="I33" s="35"/>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row>
    <row r="34" spans="1:36">
      <c r="A34" s="108"/>
      <c r="B34" s="108">
        <v>2</v>
      </c>
      <c r="C34" s="108" t="s">
        <v>810</v>
      </c>
      <c r="D34" s="137"/>
      <c r="E34" s="135"/>
      <c r="F34" s="135"/>
      <c r="G34" s="35"/>
      <c r="H34" s="35"/>
      <c r="I34" s="35"/>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row>
    <row r="35" spans="1:36">
      <c r="A35" s="139"/>
      <c r="B35" s="139"/>
      <c r="C35" s="139" t="s">
        <v>665</v>
      </c>
      <c r="D35" s="8"/>
      <c r="E35" s="55"/>
      <c r="F35" s="55"/>
      <c r="G35" s="55"/>
      <c r="H35" s="55"/>
      <c r="I35" s="55"/>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row>
    <row r="36" spans="1:36" ht="12.75" customHeight="1">
      <c r="A36" s="118" t="s">
        <v>609</v>
      </c>
      <c r="B36" s="108"/>
      <c r="C36" s="108" t="s">
        <v>811</v>
      </c>
      <c r="D36" s="137"/>
      <c r="E36" s="135"/>
      <c r="F36" s="135"/>
      <c r="G36" s="35"/>
      <c r="H36" s="35"/>
      <c r="I36" s="35"/>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row>
    <row r="37" spans="1:36" ht="12.75" customHeight="1">
      <c r="A37" s="139" t="s">
        <v>814</v>
      </c>
      <c r="B37" s="139"/>
      <c r="C37" s="139" t="s">
        <v>504</v>
      </c>
      <c r="D37" s="8"/>
      <c r="E37" s="55"/>
      <c r="F37" s="55"/>
      <c r="G37" s="55"/>
      <c r="H37" s="55"/>
      <c r="I37" s="55"/>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row>
    <row r="38" spans="1:36" ht="12.75" customHeight="1">
      <c r="A38" s="118" t="s">
        <v>815</v>
      </c>
      <c r="B38" s="108"/>
      <c r="C38" s="971" t="s">
        <v>930</v>
      </c>
      <c r="D38" s="137"/>
      <c r="E38" s="135"/>
      <c r="F38" s="135"/>
      <c r="G38" s="35"/>
      <c r="H38" s="35"/>
      <c r="I38" s="35"/>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row>
    <row r="39" spans="1:36" ht="12.75" customHeight="1">
      <c r="A39" s="139"/>
      <c r="B39" s="139"/>
      <c r="C39" s="139" t="s">
        <v>666</v>
      </c>
      <c r="D39" s="8"/>
      <c r="E39" s="55"/>
      <c r="F39" s="55"/>
      <c r="G39" s="55"/>
      <c r="H39" s="55"/>
      <c r="I39" s="55"/>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row>
    <row r="40" spans="1:36">
      <c r="A40" s="2"/>
      <c r="B40" s="2"/>
      <c r="C40" s="2"/>
      <c r="D40" s="2"/>
      <c r="E40" s="2"/>
      <c r="F40" s="2"/>
      <c r="G40" s="2"/>
      <c r="H40" s="2"/>
      <c r="I40" s="2"/>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row>
    <row r="41" spans="1:36">
      <c r="A41" s="50" t="s">
        <v>816</v>
      </c>
      <c r="B41" s="57"/>
      <c r="C41" s="50" t="s">
        <v>371</v>
      </c>
      <c r="D41" s="57"/>
      <c r="E41" s="57"/>
      <c r="F41" s="57"/>
      <c r="G41" s="57"/>
      <c r="H41" s="57"/>
      <c r="I41" s="57"/>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row>
    <row r="42" spans="1:36">
      <c r="A42" s="2"/>
      <c r="B42" s="2"/>
      <c r="C42" s="5" t="s">
        <v>372</v>
      </c>
      <c r="D42" s="2"/>
      <c r="E42" s="2"/>
      <c r="F42" s="2"/>
      <c r="G42" s="2"/>
      <c r="H42" s="2"/>
      <c r="I42" s="2"/>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row>
    <row r="43" spans="1:36">
      <c r="A43" s="2"/>
      <c r="B43" s="2"/>
      <c r="C43" s="5" t="s">
        <v>373</v>
      </c>
      <c r="D43" s="2"/>
      <c r="E43" s="2"/>
      <c r="F43" s="2"/>
      <c r="G43" s="2"/>
      <c r="H43" s="2"/>
      <c r="I43" s="2"/>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row>
    <row r="44" spans="1:36">
      <c r="A44" s="2"/>
      <c r="B44" s="2"/>
      <c r="C44" s="5"/>
      <c r="D44" s="2"/>
      <c r="E44" s="2"/>
      <c r="F44" s="2"/>
      <c r="G44" s="2"/>
      <c r="H44" s="2"/>
      <c r="I44" s="2"/>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row>
    <row r="45" spans="1:36">
      <c r="A45" s="50" t="s">
        <v>817</v>
      </c>
      <c r="B45" s="57"/>
      <c r="C45" s="50" t="s">
        <v>1057</v>
      </c>
      <c r="D45" s="57"/>
      <c r="E45" s="57"/>
      <c r="F45" s="57"/>
      <c r="G45" s="57"/>
      <c r="H45" s="57"/>
      <c r="I45" s="57"/>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row>
    <row r="46" spans="1:36">
      <c r="A46" s="2"/>
      <c r="B46" s="2"/>
      <c r="C46" s="5" t="s">
        <v>1058</v>
      </c>
      <c r="D46" s="2"/>
      <c r="E46" s="2"/>
      <c r="F46" s="2"/>
      <c r="G46" s="2"/>
      <c r="H46" s="2"/>
      <c r="I46" s="2"/>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row>
    <row r="47" spans="1:36">
      <c r="A47" s="2"/>
      <c r="B47" s="2"/>
      <c r="C47" s="5"/>
      <c r="D47" s="2"/>
      <c r="E47" s="2"/>
      <c r="F47" s="2"/>
      <c r="G47" s="2"/>
      <c r="H47" s="2"/>
      <c r="I47" s="2"/>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row>
    <row r="48" spans="1:36">
      <c r="A48" s="2"/>
      <c r="B48" s="2"/>
      <c r="C48" s="5"/>
      <c r="D48" s="2"/>
      <c r="E48" s="2"/>
      <c r="F48" s="2"/>
      <c r="G48" s="2"/>
      <c r="H48" s="2"/>
      <c r="I48" s="2"/>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row>
    <row r="49" spans="3:36">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row>
    <row r="50" spans="3:36">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3:36">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row>
    <row r="52" spans="3:36">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row>
    <row r="53" spans="3:36">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row>
    <row r="54" spans="3:36">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row>
    <row r="55" spans="3:36">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row>
    <row r="56" spans="3:36">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row>
    <row r="57" spans="3:36">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row>
    <row r="58" spans="3:36">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row>
    <row r="59" spans="3:36">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row>
    <row r="60" spans="3:36">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row>
    <row r="61" spans="3:36">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row>
    <row r="62" spans="3:36">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row>
    <row r="63" spans="3:36">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row>
    <row r="64" spans="3:36">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row>
    <row r="65" spans="3:36">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row>
    <row r="66" spans="3:36">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row>
    <row r="67" spans="3:36">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row>
    <row r="68" spans="3:36">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row>
    <row r="69" spans="3:36">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row>
    <row r="70" spans="3:36">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row>
    <row r="71" spans="3:36">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row>
    <row r="72" spans="3:36">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row>
    <row r="73" spans="3:36">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row>
    <row r="74" spans="3:36">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row>
    <row r="75" spans="3:36">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row>
    <row r="76" spans="3:36">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row>
    <row r="77" spans="3:36">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row>
    <row r="78" spans="3:36">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row>
    <row r="79" spans="3:36">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row>
    <row r="80" spans="3:36">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row>
    <row r="81" spans="3:36">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row>
    <row r="82" spans="3:36">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row>
    <row r="83" spans="3:36">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row>
    <row r="84" spans="3:36">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row>
    <row r="85" spans="3:36">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row>
    <row r="86" spans="3:36">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row>
    <row r="87" spans="3:36">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row>
    <row r="88" spans="3:36">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row>
    <row r="89" spans="3:36">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row>
    <row r="90" spans="3:36">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row>
    <row r="91" spans="3:36">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row>
    <row r="92" spans="3:36">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row>
    <row r="93" spans="3:36">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row>
    <row r="94" spans="3:36">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row>
    <row r="95" spans="3:36">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row>
  </sheetData>
  <mergeCells count="1">
    <mergeCell ref="G4:I4"/>
  </mergeCells>
  <phoneticPr fontId="0" type="noConversion"/>
  <printOptions gridLines="1"/>
  <pageMargins left="0.75" right="0.75" top="1" bottom="1" header="0.5" footer="0.5"/>
  <pageSetup scale="64" orientation="portrait" r:id="rId1"/>
  <headerFooter alignWithMargins="0"/>
</worksheet>
</file>

<file path=xl/worksheets/sheet21.xml><?xml version="1.0" encoding="utf-8"?>
<worksheet xmlns="http://schemas.openxmlformats.org/spreadsheetml/2006/main" xmlns:r="http://schemas.openxmlformats.org/officeDocument/2006/relationships">
  <sheetPr codeName="Sheet24"/>
  <dimension ref="A1:AJ58"/>
  <sheetViews>
    <sheetView view="pageBreakPreview" zoomScaleNormal="80" zoomScaleSheetLayoutView="100" workbookViewId="0">
      <selection activeCell="C5" sqref="C5:N6"/>
    </sheetView>
  </sheetViews>
  <sheetFormatPr defaultRowHeight="12.75"/>
  <cols>
    <col min="1" max="1" width="5.140625" style="1" customWidth="1"/>
    <col min="2" max="2" width="32" style="1" customWidth="1"/>
    <col min="3" max="3" width="11.7109375" style="1" customWidth="1"/>
    <col min="4" max="4" width="13.140625" style="1" customWidth="1"/>
    <col min="5" max="5" width="9.7109375" style="1" customWidth="1"/>
    <col min="6" max="6" width="8.5703125" style="1" customWidth="1"/>
    <col min="7" max="7" width="9.42578125" style="1" customWidth="1"/>
    <col min="8" max="16384" width="9.140625" style="1"/>
  </cols>
  <sheetData>
    <row r="1" spans="1:36">
      <c r="A1" s="1046" t="s">
        <v>143</v>
      </c>
      <c r="B1" s="68"/>
      <c r="C1" s="68"/>
      <c r="D1" s="68"/>
      <c r="E1" s="68"/>
      <c r="F1" s="68"/>
      <c r="G1" s="68"/>
      <c r="H1" s="68"/>
      <c r="I1" s="68"/>
      <c r="J1" s="68"/>
      <c r="K1" s="68"/>
      <c r="L1" s="68"/>
      <c r="M1" s="68"/>
      <c r="N1" s="68"/>
      <c r="O1" s="49"/>
      <c r="P1" s="49"/>
      <c r="Q1" s="49"/>
      <c r="R1" s="49"/>
      <c r="S1" s="49"/>
      <c r="T1" s="49"/>
      <c r="U1" s="49"/>
      <c r="V1" s="49"/>
      <c r="W1" s="49"/>
      <c r="X1" s="49"/>
      <c r="Y1" s="49"/>
      <c r="Z1" s="49"/>
      <c r="AA1" s="49"/>
      <c r="AB1" s="49"/>
      <c r="AC1" s="49"/>
      <c r="AD1" s="49"/>
      <c r="AE1" s="49"/>
      <c r="AF1" s="49"/>
      <c r="AG1" s="49"/>
      <c r="AH1" s="49"/>
      <c r="AI1" s="49"/>
      <c r="AJ1" s="49"/>
    </row>
    <row r="2" spans="1:36">
      <c r="A2" s="69" t="s">
        <v>845</v>
      </c>
      <c r="B2" s="69"/>
      <c r="C2" s="69"/>
      <c r="D2" s="69"/>
      <c r="E2" s="70"/>
      <c r="F2" s="70" t="s">
        <v>267</v>
      </c>
      <c r="G2" s="70"/>
      <c r="H2" s="70"/>
      <c r="I2" s="70"/>
      <c r="J2" s="70"/>
      <c r="K2" s="70"/>
      <c r="L2" s="70"/>
      <c r="M2" s="70"/>
      <c r="N2" s="70"/>
      <c r="O2" s="49"/>
      <c r="P2" s="49"/>
      <c r="Q2" s="49"/>
      <c r="R2" s="49"/>
      <c r="S2" s="49"/>
      <c r="T2" s="49"/>
      <c r="U2" s="49"/>
      <c r="V2" s="49"/>
      <c r="W2" s="49"/>
      <c r="X2" s="49"/>
      <c r="Y2" s="49"/>
      <c r="Z2" s="49"/>
      <c r="AA2" s="49"/>
      <c r="AB2" s="49"/>
      <c r="AC2" s="49"/>
      <c r="AD2" s="49"/>
      <c r="AE2" s="49"/>
      <c r="AF2" s="49"/>
      <c r="AG2" s="49"/>
      <c r="AH2" s="49"/>
      <c r="AI2" s="49"/>
      <c r="AJ2" s="49"/>
    </row>
    <row r="3" spans="1:36">
      <c r="C3" s="43"/>
      <c r="D3" s="43"/>
      <c r="E3" s="43"/>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row>
    <row r="4" spans="1:36" ht="13.5" thickBot="1">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row>
    <row r="5" spans="1:36">
      <c r="A5" s="1187" t="s">
        <v>146</v>
      </c>
      <c r="B5" s="1189" t="s">
        <v>503</v>
      </c>
      <c r="C5" s="1189" t="s">
        <v>929</v>
      </c>
      <c r="D5" s="1189"/>
      <c r="E5" s="1189" t="s">
        <v>928</v>
      </c>
      <c r="F5" s="1189"/>
      <c r="G5" s="1192" t="s">
        <v>820</v>
      </c>
      <c r="H5" s="1193"/>
      <c r="I5" s="1194" t="s">
        <v>320</v>
      </c>
      <c r="J5" s="1195"/>
      <c r="K5" s="1195"/>
      <c r="L5" s="1195"/>
      <c r="M5" s="1195"/>
      <c r="N5" s="1196"/>
      <c r="O5" s="49"/>
      <c r="P5" s="49"/>
      <c r="Q5" s="49"/>
      <c r="R5" s="49"/>
      <c r="S5" s="49"/>
      <c r="T5" s="49"/>
      <c r="U5" s="49"/>
      <c r="V5" s="49"/>
      <c r="W5" s="49"/>
      <c r="X5" s="49"/>
      <c r="Y5" s="49"/>
      <c r="Z5" s="49"/>
      <c r="AA5" s="49"/>
      <c r="AB5" s="49"/>
      <c r="AC5" s="49"/>
      <c r="AD5" s="49"/>
      <c r="AE5" s="49"/>
      <c r="AF5" s="49"/>
      <c r="AG5" s="49"/>
      <c r="AH5" s="49"/>
      <c r="AI5" s="49"/>
      <c r="AJ5" s="49"/>
    </row>
    <row r="6" spans="1:36">
      <c r="A6" s="1188"/>
      <c r="B6" s="1190"/>
      <c r="C6" s="1191" t="s">
        <v>324</v>
      </c>
      <c r="D6" s="1191"/>
      <c r="E6" s="1191" t="s">
        <v>318</v>
      </c>
      <c r="F6" s="1191"/>
      <c r="G6" s="1197" t="s">
        <v>319</v>
      </c>
      <c r="H6" s="1197"/>
      <c r="I6" s="1198" t="s">
        <v>321</v>
      </c>
      <c r="J6" s="1199"/>
      <c r="K6" s="1198" t="s">
        <v>322</v>
      </c>
      <c r="L6" s="1199"/>
      <c r="M6" s="1198" t="s">
        <v>323</v>
      </c>
      <c r="N6" s="1200"/>
      <c r="O6" s="49"/>
      <c r="P6" s="49"/>
      <c r="Q6" s="49"/>
      <c r="R6" s="49"/>
      <c r="S6" s="49"/>
      <c r="T6" s="49"/>
      <c r="U6" s="49"/>
      <c r="V6" s="49"/>
      <c r="W6" s="49"/>
      <c r="X6" s="49"/>
      <c r="Y6" s="49"/>
      <c r="Z6" s="49"/>
      <c r="AA6" s="49"/>
      <c r="AB6" s="49"/>
      <c r="AC6" s="49"/>
      <c r="AD6" s="49"/>
      <c r="AE6" s="49"/>
      <c r="AF6" s="49"/>
      <c r="AG6" s="49"/>
      <c r="AH6" s="49"/>
      <c r="AI6" s="49"/>
      <c r="AJ6" s="49"/>
    </row>
    <row r="7" spans="1:36" ht="89.25">
      <c r="A7" s="1188"/>
      <c r="B7" s="1190"/>
      <c r="C7" s="815" t="s">
        <v>788</v>
      </c>
      <c r="D7" s="815" t="s">
        <v>827</v>
      </c>
      <c r="E7" s="815" t="s">
        <v>788</v>
      </c>
      <c r="F7" s="815" t="s">
        <v>827</v>
      </c>
      <c r="G7" s="1096" t="s">
        <v>788</v>
      </c>
      <c r="H7" s="1096" t="s">
        <v>827</v>
      </c>
      <c r="I7" s="1097" t="s">
        <v>788</v>
      </c>
      <c r="J7" s="1097" t="s">
        <v>827</v>
      </c>
      <c r="K7" s="1097" t="s">
        <v>788</v>
      </c>
      <c r="L7" s="1097" t="s">
        <v>827</v>
      </c>
      <c r="M7" s="1097" t="s">
        <v>788</v>
      </c>
      <c r="N7" s="1098" t="s">
        <v>827</v>
      </c>
      <c r="O7" s="49"/>
      <c r="P7" s="49"/>
      <c r="Q7" s="49"/>
      <c r="R7" s="49"/>
      <c r="S7" s="49"/>
      <c r="T7" s="49"/>
      <c r="U7" s="49"/>
      <c r="V7" s="49"/>
      <c r="W7" s="49"/>
      <c r="X7" s="49"/>
      <c r="Y7" s="49"/>
      <c r="Z7" s="49"/>
      <c r="AA7" s="49"/>
      <c r="AB7" s="49"/>
      <c r="AC7" s="49"/>
      <c r="AD7" s="49"/>
      <c r="AE7" s="49"/>
      <c r="AF7" s="49"/>
      <c r="AG7" s="49"/>
      <c r="AH7" s="49"/>
      <c r="AI7" s="49"/>
      <c r="AJ7" s="49"/>
    </row>
    <row r="8" spans="1:36" s="38" customFormat="1">
      <c r="A8" s="975"/>
      <c r="B8" s="977" t="s">
        <v>965</v>
      </c>
      <c r="C8" s="16"/>
      <c r="D8" s="16"/>
      <c r="E8" s="16"/>
      <c r="F8" s="16"/>
      <c r="G8" s="16"/>
      <c r="H8" s="16"/>
      <c r="I8" s="16"/>
      <c r="J8" s="16"/>
      <c r="K8" s="16"/>
      <c r="L8" s="16"/>
      <c r="M8" s="16"/>
      <c r="N8" s="904"/>
      <c r="O8" s="37"/>
      <c r="P8" s="37"/>
      <c r="Q8" s="37"/>
      <c r="R8" s="37"/>
      <c r="S8" s="37"/>
      <c r="T8" s="37"/>
      <c r="U8" s="37"/>
      <c r="V8" s="37"/>
      <c r="W8" s="37"/>
      <c r="X8" s="37"/>
      <c r="Y8" s="37"/>
      <c r="Z8" s="37"/>
      <c r="AA8" s="37"/>
      <c r="AB8" s="37"/>
      <c r="AC8" s="37"/>
      <c r="AD8" s="37"/>
      <c r="AE8" s="37"/>
      <c r="AF8" s="37"/>
      <c r="AG8" s="37"/>
      <c r="AH8" s="37"/>
      <c r="AI8" s="37"/>
      <c r="AJ8" s="37"/>
    </row>
    <row r="9" spans="1:36" s="38" customFormat="1">
      <c r="A9" s="975"/>
      <c r="B9" s="976"/>
      <c r="C9" s="16"/>
      <c r="D9" s="16"/>
      <c r="E9" s="16"/>
      <c r="F9" s="16"/>
      <c r="G9" s="16"/>
      <c r="H9" s="16"/>
      <c r="I9" s="16"/>
      <c r="J9" s="16"/>
      <c r="K9" s="16"/>
      <c r="L9" s="16"/>
      <c r="M9" s="16"/>
      <c r="N9" s="904"/>
      <c r="O9" s="37"/>
      <c r="P9" s="37"/>
      <c r="Q9" s="37"/>
      <c r="R9" s="37"/>
      <c r="S9" s="37"/>
      <c r="T9" s="37"/>
      <c r="U9" s="37"/>
      <c r="V9" s="37"/>
      <c r="W9" s="37"/>
      <c r="X9" s="37"/>
      <c r="Y9" s="37"/>
      <c r="Z9" s="37"/>
      <c r="AA9" s="37"/>
      <c r="AB9" s="37"/>
      <c r="AC9" s="37"/>
      <c r="AD9" s="37"/>
      <c r="AE9" s="37"/>
      <c r="AF9" s="37"/>
      <c r="AG9" s="37"/>
      <c r="AH9" s="37"/>
      <c r="AI9" s="37"/>
      <c r="AJ9" s="37"/>
    </row>
    <row r="10" spans="1:36">
      <c r="A10" s="78">
        <v>1</v>
      </c>
      <c r="B10" s="132" t="s">
        <v>262</v>
      </c>
      <c r="C10" s="2"/>
      <c r="D10" s="2"/>
      <c r="E10" s="2"/>
      <c r="F10" s="2"/>
      <c r="G10" s="2"/>
      <c r="H10" s="2"/>
      <c r="I10" s="2"/>
      <c r="J10" s="2"/>
      <c r="K10" s="2"/>
      <c r="L10" s="2"/>
      <c r="M10" s="2"/>
      <c r="N10" s="126"/>
      <c r="O10" s="49"/>
      <c r="P10" s="49"/>
      <c r="Q10" s="49"/>
      <c r="R10" s="49"/>
      <c r="S10" s="49"/>
      <c r="T10" s="49"/>
      <c r="U10" s="49"/>
      <c r="V10" s="49"/>
      <c r="W10" s="49"/>
      <c r="X10" s="49"/>
      <c r="Y10" s="49"/>
      <c r="Z10" s="49"/>
      <c r="AA10" s="49"/>
      <c r="AB10" s="49"/>
      <c r="AC10" s="49"/>
      <c r="AD10" s="49"/>
      <c r="AE10" s="49"/>
      <c r="AF10" s="49"/>
      <c r="AG10" s="49"/>
      <c r="AH10" s="49"/>
      <c r="AI10" s="49"/>
      <c r="AJ10" s="49"/>
    </row>
    <row r="11" spans="1:36">
      <c r="A11" s="78">
        <v>2</v>
      </c>
      <c r="B11" s="132" t="s">
        <v>263</v>
      </c>
      <c r="C11" s="2"/>
      <c r="D11" s="2"/>
      <c r="E11" s="2"/>
      <c r="F11" s="2"/>
      <c r="G11" s="2"/>
      <c r="H11" s="2"/>
      <c r="I11" s="2"/>
      <c r="J11" s="2"/>
      <c r="K11" s="2"/>
      <c r="L11" s="2"/>
      <c r="M11" s="2"/>
      <c r="N11" s="126"/>
      <c r="O11" s="49"/>
      <c r="P11" s="49"/>
      <c r="Q11" s="49"/>
      <c r="R11" s="49"/>
      <c r="S11" s="49"/>
      <c r="T11" s="49"/>
      <c r="U11" s="49"/>
      <c r="V11" s="49"/>
      <c r="W11" s="49"/>
      <c r="X11" s="49"/>
      <c r="Y11" s="49"/>
      <c r="Z11" s="49"/>
      <c r="AA11" s="49"/>
      <c r="AB11" s="49"/>
      <c r="AC11" s="49"/>
      <c r="AD11" s="49"/>
      <c r="AE11" s="49"/>
      <c r="AF11" s="49"/>
      <c r="AG11" s="49"/>
      <c r="AH11" s="49"/>
      <c r="AI11" s="49"/>
      <c r="AJ11" s="49"/>
    </row>
    <row r="12" spans="1:36">
      <c r="A12" s="78">
        <v>3</v>
      </c>
      <c r="B12" s="132" t="s">
        <v>264</v>
      </c>
      <c r="C12" s="2"/>
      <c r="D12" s="2"/>
      <c r="E12" s="2"/>
      <c r="F12" s="2"/>
      <c r="G12" s="2"/>
      <c r="H12" s="2"/>
      <c r="I12" s="2"/>
      <c r="J12" s="2"/>
      <c r="K12" s="2"/>
      <c r="L12" s="2"/>
      <c r="M12" s="2"/>
      <c r="N12" s="126"/>
      <c r="O12" s="49"/>
      <c r="P12" s="49"/>
      <c r="Q12" s="49"/>
      <c r="R12" s="49"/>
      <c r="S12" s="49"/>
      <c r="T12" s="49"/>
      <c r="U12" s="49"/>
      <c r="V12" s="49"/>
      <c r="W12" s="49"/>
      <c r="X12" s="49"/>
      <c r="Y12" s="49"/>
      <c r="Z12" s="49"/>
      <c r="AA12" s="49"/>
      <c r="AB12" s="49"/>
      <c r="AC12" s="49"/>
      <c r="AD12" s="49"/>
      <c r="AE12" s="49"/>
      <c r="AF12" s="49"/>
      <c r="AG12" s="49"/>
      <c r="AH12" s="49"/>
      <c r="AI12" s="49"/>
      <c r="AJ12" s="49"/>
    </row>
    <row r="13" spans="1:36">
      <c r="A13" s="78">
        <v>4</v>
      </c>
      <c r="B13" s="132" t="s">
        <v>265</v>
      </c>
      <c r="C13" s="2"/>
      <c r="D13" s="2"/>
      <c r="E13" s="2"/>
      <c r="F13" s="2"/>
      <c r="G13" s="2"/>
      <c r="H13" s="2"/>
      <c r="I13" s="2"/>
      <c r="J13" s="2"/>
      <c r="K13" s="2"/>
      <c r="L13" s="2"/>
      <c r="M13" s="2"/>
      <c r="N13" s="126"/>
      <c r="O13" s="49"/>
      <c r="P13" s="49"/>
      <c r="Q13" s="49"/>
      <c r="R13" s="49"/>
      <c r="S13" s="49"/>
      <c r="T13" s="49"/>
      <c r="U13" s="49"/>
      <c r="V13" s="49"/>
      <c r="W13" s="49"/>
      <c r="X13" s="49"/>
      <c r="Y13" s="49"/>
      <c r="Z13" s="49"/>
      <c r="AA13" s="49"/>
      <c r="AB13" s="49"/>
      <c r="AC13" s="49"/>
      <c r="AD13" s="49"/>
      <c r="AE13" s="49"/>
      <c r="AF13" s="49"/>
      <c r="AG13" s="49"/>
      <c r="AH13" s="49"/>
      <c r="AI13" s="49"/>
      <c r="AJ13" s="49"/>
    </row>
    <row r="14" spans="1:36" ht="13.5" thickBot="1">
      <c r="A14" s="578">
        <v>5</v>
      </c>
      <c r="B14" s="973" t="s">
        <v>266</v>
      </c>
      <c r="C14" s="186"/>
      <c r="D14" s="186"/>
      <c r="E14" s="186"/>
      <c r="F14" s="186"/>
      <c r="G14" s="186"/>
      <c r="H14" s="186"/>
      <c r="I14" s="186"/>
      <c r="J14" s="186"/>
      <c r="K14" s="186"/>
      <c r="L14" s="186"/>
      <c r="M14" s="186"/>
      <c r="N14" s="579"/>
      <c r="O14" s="49"/>
      <c r="P14" s="49"/>
      <c r="Q14" s="49"/>
      <c r="R14" s="49"/>
      <c r="S14" s="49"/>
      <c r="T14" s="49"/>
      <c r="U14" s="49"/>
      <c r="V14" s="49"/>
      <c r="W14" s="49"/>
      <c r="X14" s="49"/>
      <c r="Y14" s="49"/>
      <c r="Z14" s="49"/>
      <c r="AA14" s="49"/>
      <c r="AB14" s="49"/>
      <c r="AC14" s="49"/>
      <c r="AD14" s="49"/>
      <c r="AE14" s="49"/>
      <c r="AF14" s="49"/>
      <c r="AG14" s="49"/>
      <c r="AH14" s="49"/>
      <c r="AI14" s="49"/>
      <c r="AJ14" s="49"/>
    </row>
    <row r="15" spans="1:36" ht="13.5" thickBot="1">
      <c r="A15" s="1092">
        <v>6</v>
      </c>
      <c r="B15" s="1093" t="s">
        <v>467</v>
      </c>
      <c r="C15" s="1093"/>
      <c r="D15" s="1093"/>
      <c r="E15" s="1093"/>
      <c r="F15" s="1093"/>
      <c r="G15" s="1093"/>
      <c r="H15" s="1093"/>
      <c r="I15" s="1093"/>
      <c r="J15" s="1093"/>
      <c r="K15" s="1093"/>
      <c r="L15" s="1093"/>
      <c r="M15" s="1093"/>
      <c r="N15" s="1094"/>
      <c r="O15" s="49"/>
      <c r="P15" s="49"/>
      <c r="Q15" s="49"/>
      <c r="R15" s="49"/>
      <c r="S15" s="49"/>
      <c r="T15" s="49"/>
      <c r="U15" s="49"/>
      <c r="V15" s="49"/>
      <c r="W15" s="49"/>
      <c r="X15" s="49"/>
      <c r="Y15" s="49"/>
      <c r="Z15" s="49"/>
      <c r="AA15" s="49"/>
      <c r="AB15" s="49"/>
      <c r="AC15" s="49"/>
      <c r="AD15" s="49"/>
      <c r="AE15" s="49"/>
      <c r="AF15" s="49"/>
      <c r="AG15" s="49"/>
      <c r="AH15" s="49"/>
      <c r="AI15" s="49"/>
      <c r="AJ15" s="49"/>
    </row>
    <row r="16" spans="1:36">
      <c r="A16" s="972"/>
      <c r="B16" s="973"/>
      <c r="C16" s="973"/>
      <c r="D16" s="973"/>
      <c r="E16" s="973"/>
      <c r="F16" s="973"/>
      <c r="G16" s="973"/>
      <c r="H16" s="973"/>
      <c r="I16" s="973"/>
      <c r="J16" s="973"/>
      <c r="K16" s="973"/>
      <c r="L16" s="973"/>
      <c r="M16" s="973"/>
      <c r="N16" s="974"/>
      <c r="O16" s="49"/>
      <c r="P16" s="49"/>
      <c r="Q16" s="49"/>
      <c r="R16" s="49"/>
      <c r="S16" s="49"/>
      <c r="T16" s="49"/>
      <c r="U16" s="49"/>
      <c r="V16" s="49"/>
      <c r="W16" s="49"/>
      <c r="X16" s="49"/>
      <c r="Y16" s="49"/>
      <c r="Z16" s="49"/>
      <c r="AA16" s="49"/>
      <c r="AB16" s="49"/>
      <c r="AC16" s="49"/>
      <c r="AD16" s="49"/>
      <c r="AE16" s="49"/>
      <c r="AF16" s="49"/>
      <c r="AG16" s="49"/>
      <c r="AH16" s="49"/>
      <c r="AI16" s="49"/>
      <c r="AJ16" s="49"/>
    </row>
    <row r="17" spans="1:36">
      <c r="A17" s="972"/>
      <c r="B17" s="977" t="s">
        <v>966</v>
      </c>
      <c r="C17" s="973"/>
      <c r="D17" s="973"/>
      <c r="E17" s="973"/>
      <c r="F17" s="973"/>
      <c r="G17" s="973"/>
      <c r="H17" s="973"/>
      <c r="I17" s="973"/>
      <c r="J17" s="973"/>
      <c r="K17" s="973"/>
      <c r="L17" s="973"/>
      <c r="M17" s="973"/>
      <c r="N17" s="974"/>
      <c r="O17" s="49"/>
      <c r="P17" s="49"/>
      <c r="Q17" s="49"/>
      <c r="R17" s="49"/>
      <c r="S17" s="49"/>
      <c r="T17" s="49"/>
      <c r="U17" s="49"/>
      <c r="V17" s="49"/>
      <c r="W17" s="49"/>
      <c r="X17" s="49"/>
      <c r="Y17" s="49"/>
      <c r="Z17" s="49"/>
      <c r="AA17" s="49"/>
      <c r="AB17" s="49"/>
      <c r="AC17" s="49"/>
      <c r="AD17" s="49"/>
      <c r="AE17" s="49"/>
      <c r="AF17" s="49"/>
      <c r="AG17" s="49"/>
      <c r="AH17" s="49"/>
      <c r="AI17" s="49"/>
      <c r="AJ17" s="49"/>
    </row>
    <row r="18" spans="1:36">
      <c r="A18" s="972"/>
      <c r="B18" s="973"/>
      <c r="C18" s="973"/>
      <c r="D18" s="973"/>
      <c r="E18" s="973"/>
      <c r="F18" s="973"/>
      <c r="G18" s="973"/>
      <c r="H18" s="973"/>
      <c r="I18" s="973"/>
      <c r="J18" s="973"/>
      <c r="K18" s="973"/>
      <c r="L18" s="973"/>
      <c r="M18" s="973"/>
      <c r="N18" s="974"/>
      <c r="O18" s="49"/>
      <c r="P18" s="49"/>
      <c r="Q18" s="49"/>
      <c r="R18" s="49"/>
      <c r="S18" s="49"/>
      <c r="T18" s="49"/>
      <c r="U18" s="49"/>
      <c r="V18" s="49"/>
      <c r="W18" s="49"/>
      <c r="X18" s="49"/>
      <c r="Y18" s="49"/>
      <c r="Z18" s="49"/>
      <c r="AA18" s="49"/>
      <c r="AB18" s="49"/>
      <c r="AC18" s="49"/>
      <c r="AD18" s="49"/>
      <c r="AE18" s="49"/>
      <c r="AF18" s="49"/>
      <c r="AG18" s="49"/>
      <c r="AH18" s="49"/>
      <c r="AI18" s="49"/>
      <c r="AJ18" s="49"/>
    </row>
    <row r="19" spans="1:36">
      <c r="A19" s="78">
        <v>1</v>
      </c>
      <c r="B19" s="132" t="s">
        <v>262</v>
      </c>
      <c r="C19" s="2"/>
      <c r="D19" s="2"/>
      <c r="E19" s="2"/>
      <c r="F19" s="2"/>
      <c r="G19" s="2"/>
      <c r="H19" s="2"/>
      <c r="I19" s="2"/>
      <c r="J19" s="2"/>
      <c r="K19" s="2"/>
      <c r="L19" s="2"/>
      <c r="M19" s="2"/>
      <c r="N19" s="126"/>
      <c r="O19" s="49"/>
      <c r="P19" s="49"/>
      <c r="Q19" s="49"/>
      <c r="R19" s="49"/>
      <c r="S19" s="49"/>
      <c r="T19" s="49"/>
      <c r="U19" s="49"/>
      <c r="V19" s="49"/>
      <c r="W19" s="49"/>
      <c r="X19" s="49"/>
      <c r="Y19" s="49"/>
      <c r="Z19" s="49"/>
      <c r="AA19" s="49"/>
      <c r="AB19" s="49"/>
      <c r="AC19" s="49"/>
      <c r="AD19" s="49"/>
      <c r="AE19" s="49"/>
      <c r="AF19" s="49"/>
      <c r="AG19" s="49"/>
      <c r="AH19" s="49"/>
      <c r="AI19" s="49"/>
      <c r="AJ19" s="49"/>
    </row>
    <row r="20" spans="1:36">
      <c r="A20" s="78">
        <v>2</v>
      </c>
      <c r="B20" s="132" t="s">
        <v>263</v>
      </c>
      <c r="C20" s="2"/>
      <c r="D20" s="2"/>
      <c r="E20" s="2"/>
      <c r="F20" s="2"/>
      <c r="G20" s="2"/>
      <c r="H20" s="2"/>
      <c r="I20" s="2"/>
      <c r="J20" s="2"/>
      <c r="K20" s="2"/>
      <c r="L20" s="2"/>
      <c r="M20" s="2"/>
      <c r="N20" s="126"/>
      <c r="O20" s="49"/>
      <c r="P20" s="49"/>
      <c r="Q20" s="49"/>
      <c r="R20" s="49"/>
      <c r="S20" s="49"/>
      <c r="T20" s="49"/>
      <c r="U20" s="49"/>
      <c r="V20" s="49"/>
      <c r="W20" s="49"/>
      <c r="X20" s="49"/>
      <c r="Y20" s="49"/>
      <c r="Z20" s="49"/>
      <c r="AA20" s="49"/>
      <c r="AB20" s="49"/>
      <c r="AC20" s="49"/>
      <c r="AD20" s="49"/>
      <c r="AE20" s="49"/>
      <c r="AF20" s="49"/>
      <c r="AG20" s="49"/>
      <c r="AH20" s="49"/>
      <c r="AI20" s="49"/>
      <c r="AJ20" s="49"/>
    </row>
    <row r="21" spans="1:36">
      <c r="A21" s="78">
        <v>3</v>
      </c>
      <c r="B21" s="132" t="s">
        <v>264</v>
      </c>
      <c r="C21" s="2"/>
      <c r="D21" s="2"/>
      <c r="E21" s="2"/>
      <c r="F21" s="2"/>
      <c r="G21" s="2"/>
      <c r="H21" s="2"/>
      <c r="I21" s="2"/>
      <c r="J21" s="2"/>
      <c r="K21" s="2"/>
      <c r="L21" s="2"/>
      <c r="M21" s="2"/>
      <c r="N21" s="126"/>
      <c r="O21" s="49"/>
      <c r="P21" s="49"/>
      <c r="Q21" s="49"/>
      <c r="R21" s="49"/>
      <c r="S21" s="49"/>
      <c r="T21" s="49"/>
      <c r="U21" s="49"/>
      <c r="V21" s="49"/>
      <c r="W21" s="49"/>
      <c r="X21" s="49"/>
      <c r="Y21" s="49"/>
      <c r="Z21" s="49"/>
      <c r="AA21" s="49"/>
      <c r="AB21" s="49"/>
      <c r="AC21" s="49"/>
      <c r="AD21" s="49"/>
      <c r="AE21" s="49"/>
      <c r="AF21" s="49"/>
      <c r="AG21" s="49"/>
      <c r="AH21" s="49"/>
      <c r="AI21" s="49"/>
      <c r="AJ21" s="49"/>
    </row>
    <row r="22" spans="1:36">
      <c r="A22" s="78">
        <v>4</v>
      </c>
      <c r="B22" s="132" t="s">
        <v>265</v>
      </c>
      <c r="C22" s="2"/>
      <c r="D22" s="2"/>
      <c r="E22" s="2"/>
      <c r="F22" s="2"/>
      <c r="G22" s="2"/>
      <c r="H22" s="2"/>
      <c r="I22" s="2"/>
      <c r="J22" s="2"/>
      <c r="K22" s="2"/>
      <c r="L22" s="2"/>
      <c r="M22" s="2"/>
      <c r="N22" s="126"/>
      <c r="O22" s="49"/>
      <c r="P22" s="49"/>
      <c r="Q22" s="49"/>
      <c r="R22" s="49"/>
      <c r="S22" s="49"/>
      <c r="T22" s="49"/>
      <c r="U22" s="49"/>
      <c r="V22" s="49"/>
      <c r="W22" s="49"/>
      <c r="X22" s="49"/>
      <c r="Y22" s="49"/>
      <c r="Z22" s="49"/>
      <c r="AA22" s="49"/>
      <c r="AB22" s="49"/>
      <c r="AC22" s="49"/>
      <c r="AD22" s="49"/>
      <c r="AE22" s="49"/>
      <c r="AF22" s="49"/>
      <c r="AG22" s="49"/>
      <c r="AH22" s="49"/>
      <c r="AI22" s="49"/>
      <c r="AJ22" s="49"/>
    </row>
    <row r="23" spans="1:36" ht="13.5" thickBot="1">
      <c r="A23" s="578">
        <v>5</v>
      </c>
      <c r="B23" s="973" t="s">
        <v>266</v>
      </c>
      <c r="C23" s="186"/>
      <c r="D23" s="186"/>
      <c r="E23" s="186"/>
      <c r="F23" s="186"/>
      <c r="G23" s="186"/>
      <c r="H23" s="186"/>
      <c r="I23" s="186"/>
      <c r="J23" s="186"/>
      <c r="K23" s="186"/>
      <c r="L23" s="186"/>
      <c r="M23" s="186"/>
      <c r="N23" s="579"/>
      <c r="O23" s="49"/>
      <c r="P23" s="49"/>
      <c r="Q23" s="49"/>
      <c r="R23" s="49"/>
      <c r="S23" s="49"/>
      <c r="T23" s="49"/>
      <c r="U23" s="49"/>
      <c r="V23" s="49"/>
      <c r="W23" s="49"/>
      <c r="X23" s="49"/>
      <c r="Y23" s="49"/>
      <c r="Z23" s="49"/>
      <c r="AA23" s="49"/>
      <c r="AB23" s="49"/>
      <c r="AC23" s="49"/>
      <c r="AD23" s="49"/>
      <c r="AE23" s="49"/>
      <c r="AF23" s="49"/>
      <c r="AG23" s="49"/>
      <c r="AH23" s="49"/>
      <c r="AI23" s="49"/>
      <c r="AJ23" s="49"/>
    </row>
    <row r="24" spans="1:36" ht="13.5" thickBot="1">
      <c r="A24" s="1092">
        <v>6</v>
      </c>
      <c r="B24" s="1093" t="s">
        <v>467</v>
      </c>
      <c r="C24" s="1093"/>
      <c r="D24" s="1093"/>
      <c r="E24" s="1093"/>
      <c r="F24" s="1093"/>
      <c r="G24" s="1093"/>
      <c r="H24" s="1093"/>
      <c r="I24" s="1093"/>
      <c r="J24" s="1093"/>
      <c r="K24" s="1093"/>
      <c r="L24" s="1093"/>
      <c r="M24" s="1093"/>
      <c r="N24" s="1094"/>
      <c r="O24" s="49"/>
      <c r="P24" s="49"/>
      <c r="Q24" s="49"/>
      <c r="R24" s="49"/>
      <c r="S24" s="49"/>
      <c r="T24" s="49"/>
      <c r="U24" s="49"/>
      <c r="V24" s="49"/>
      <c r="W24" s="49"/>
      <c r="X24" s="49"/>
      <c r="Y24" s="49"/>
      <c r="Z24" s="49"/>
      <c r="AA24" s="49"/>
      <c r="AB24" s="49"/>
      <c r="AC24" s="49"/>
      <c r="AD24" s="49"/>
      <c r="AE24" s="49"/>
      <c r="AF24" s="49"/>
      <c r="AG24" s="49"/>
      <c r="AH24" s="49"/>
      <c r="AI24" s="49"/>
      <c r="AJ24" s="49"/>
    </row>
    <row r="25" spans="1:36">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row>
    <row r="26" spans="1:36">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row>
    <row r="27" spans="1:36">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row>
    <row r="28" spans="1:36">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row>
    <row r="29" spans="1:36">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row>
    <row r="30" spans="1:36">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row>
    <row r="31" spans="1:36">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row>
    <row r="32" spans="1:36">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row>
    <row r="33" spans="2:36">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row>
    <row r="34" spans="2:36">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row>
    <row r="35" spans="2:36" ht="20.25">
      <c r="B35" s="958"/>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row>
    <row r="36" spans="2:36">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row>
    <row r="37" spans="2:36">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row>
    <row r="38" spans="2:36">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row>
    <row r="39" spans="2:36">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row>
    <row r="40" spans="2:36">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row>
    <row r="41" spans="2:36">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row>
    <row r="42" spans="2:36">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row>
    <row r="43" spans="2:36">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row>
    <row r="44" spans="2:3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row>
    <row r="45" spans="2:36">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row>
    <row r="46" spans="2:36">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row>
    <row r="47" spans="2:36">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row>
    <row r="48" spans="2:36">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row>
    <row r="49" spans="3:36">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row>
    <row r="50" spans="3:36">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3:36">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row>
    <row r="52" spans="3:36">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row>
    <row r="53" spans="3:36">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row>
    <row r="54" spans="3:36">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row>
    <row r="55" spans="3:36">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row>
    <row r="56" spans="3:36">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row>
    <row r="57" spans="3:36">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row>
    <row r="58" spans="3:36">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row>
  </sheetData>
  <mergeCells count="12">
    <mergeCell ref="G5:H5"/>
    <mergeCell ref="I5:N5"/>
    <mergeCell ref="G6:H6"/>
    <mergeCell ref="I6:J6"/>
    <mergeCell ref="K6:L6"/>
    <mergeCell ref="M6:N6"/>
    <mergeCell ref="A5:A7"/>
    <mergeCell ref="B5:B7"/>
    <mergeCell ref="C5:D5"/>
    <mergeCell ref="E5:F5"/>
    <mergeCell ref="C6:D6"/>
    <mergeCell ref="E6:F6"/>
  </mergeCells>
  <phoneticPr fontId="0" type="noConversion"/>
  <pageMargins left="0.39" right="0.28000000000000003" top="1" bottom="1" header="0.5" footer="0.5"/>
  <pageSetup scale="66" orientation="portrait" r:id="rId1"/>
  <headerFooter alignWithMargins="0"/>
</worksheet>
</file>

<file path=xl/worksheets/sheet22.xml><?xml version="1.0" encoding="utf-8"?>
<worksheet xmlns="http://schemas.openxmlformats.org/spreadsheetml/2006/main" xmlns:r="http://schemas.openxmlformats.org/officeDocument/2006/relationships">
  <sheetPr codeName="Sheet20">
    <pageSetUpPr fitToPage="1"/>
  </sheetPr>
  <dimension ref="A1:AM53"/>
  <sheetViews>
    <sheetView view="pageBreakPreview" zoomScale="90" zoomScaleNormal="80" zoomScaleSheetLayoutView="90" workbookViewId="0"/>
  </sheetViews>
  <sheetFormatPr defaultRowHeight="12.75"/>
  <cols>
    <col min="1" max="1" width="5.85546875" style="1" customWidth="1"/>
    <col min="2" max="2" width="59.5703125" style="1" customWidth="1"/>
    <col min="3" max="3" width="11.28515625" style="1" bestFit="1" customWidth="1"/>
    <col min="4" max="5" width="15.7109375" style="1" customWidth="1"/>
    <col min="6" max="6" width="15.140625" style="1" customWidth="1"/>
    <col min="7" max="7" width="11.28515625" style="1" customWidth="1"/>
    <col min="8" max="8" width="10.85546875" style="1" customWidth="1"/>
    <col min="9" max="16384" width="9.140625" style="1"/>
  </cols>
  <sheetData>
    <row r="1" spans="1:39">
      <c r="A1" s="1046" t="s">
        <v>143</v>
      </c>
      <c r="B1" s="315"/>
      <c r="C1" s="315"/>
      <c r="D1" s="315"/>
      <c r="E1" s="315"/>
      <c r="F1" s="315"/>
      <c r="G1" s="951"/>
      <c r="H1" s="951"/>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row>
    <row r="2" spans="1:39">
      <c r="A2" s="322" t="s">
        <v>374</v>
      </c>
      <c r="B2" s="322"/>
      <c r="C2" s="322"/>
      <c r="D2" s="323"/>
      <c r="E2" s="323" t="s">
        <v>721</v>
      </c>
      <c r="F2" s="323"/>
      <c r="G2" s="323"/>
      <c r="H2" s="323"/>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row>
    <row r="3" spans="1:39" ht="12.75" customHeight="1" thickBot="1">
      <c r="A3" s="49"/>
      <c r="B3" s="43"/>
      <c r="C3" s="43"/>
      <c r="D3" s="43"/>
      <c r="E3" s="49"/>
      <c r="F3" s="49"/>
      <c r="G3" s="49"/>
      <c r="H3" s="1095" t="s">
        <v>760</v>
      </c>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row>
    <row r="4" spans="1:39">
      <c r="A4" s="441" t="s">
        <v>354</v>
      </c>
      <c r="B4" s="614" t="s">
        <v>503</v>
      </c>
      <c r="C4" s="184" t="s">
        <v>819</v>
      </c>
      <c r="D4" s="184" t="s">
        <v>819</v>
      </c>
      <c r="E4" s="185" t="s">
        <v>820</v>
      </c>
      <c r="F4" s="1174" t="s">
        <v>320</v>
      </c>
      <c r="G4" s="1174"/>
      <c r="H4" s="1175"/>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row>
    <row r="5" spans="1:39" ht="13.5" thickBot="1">
      <c r="A5" s="595"/>
      <c r="B5" s="622"/>
      <c r="C5" s="487" t="s">
        <v>324</v>
      </c>
      <c r="D5" s="487" t="s">
        <v>318</v>
      </c>
      <c r="E5" s="487" t="s">
        <v>319</v>
      </c>
      <c r="F5" s="487" t="s">
        <v>321</v>
      </c>
      <c r="G5" s="487" t="s">
        <v>322</v>
      </c>
      <c r="H5" s="489" t="s">
        <v>323</v>
      </c>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row>
    <row r="6" spans="1:39" s="38" customFormat="1">
      <c r="A6" s="618"/>
      <c r="B6" s="619"/>
      <c r="C6" s="619"/>
      <c r="D6" s="620"/>
      <c r="E6" s="621"/>
      <c r="F6" s="621"/>
      <c r="G6" s="592"/>
      <c r="H6" s="594"/>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row>
    <row r="7" spans="1:39">
      <c r="A7" s="478" t="s">
        <v>396</v>
      </c>
      <c r="B7" s="118" t="s">
        <v>344</v>
      </c>
      <c r="C7" s="118"/>
      <c r="D7" s="3"/>
      <c r="E7" s="3"/>
      <c r="F7" s="2"/>
      <c r="G7" s="2"/>
      <c r="H7" s="126"/>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row>
    <row r="8" spans="1:39">
      <c r="A8" s="78">
        <v>1</v>
      </c>
      <c r="B8" s="108" t="s">
        <v>542</v>
      </c>
      <c r="C8" s="108"/>
      <c r="D8" s="3"/>
      <c r="E8" s="3"/>
      <c r="F8" s="2"/>
      <c r="G8" s="2"/>
      <c r="H8" s="126"/>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row>
    <row r="9" spans="1:39">
      <c r="A9" s="78">
        <v>2</v>
      </c>
      <c r="B9" s="4" t="s">
        <v>292</v>
      </c>
      <c r="C9" s="4"/>
      <c r="D9" s="35"/>
      <c r="E9" s="35"/>
      <c r="F9" s="35"/>
      <c r="G9" s="2"/>
      <c r="H9" s="126"/>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row>
    <row r="10" spans="1:39">
      <c r="A10" s="78">
        <v>3</v>
      </c>
      <c r="B10" s="4" t="s">
        <v>345</v>
      </c>
      <c r="C10" s="4"/>
      <c r="D10" s="35"/>
      <c r="E10" s="35"/>
      <c r="F10" s="35"/>
      <c r="G10" s="2"/>
      <c r="H10" s="126"/>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row>
    <row r="11" spans="1:39">
      <c r="A11" s="78">
        <v>4</v>
      </c>
      <c r="B11" s="4" t="s">
        <v>540</v>
      </c>
      <c r="C11" s="4"/>
      <c r="D11" s="35"/>
      <c r="E11" s="35"/>
      <c r="F11" s="35"/>
      <c r="G11" s="2"/>
      <c r="H11" s="126"/>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row>
    <row r="12" spans="1:39" ht="12.75" customHeight="1">
      <c r="A12" s="78">
        <v>5</v>
      </c>
      <c r="B12" s="4" t="s">
        <v>346</v>
      </c>
      <c r="C12" s="4"/>
      <c r="D12" s="35"/>
      <c r="E12" s="35"/>
      <c r="F12" s="35"/>
      <c r="G12" s="2"/>
      <c r="H12" s="126"/>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39">
      <c r="A13" s="78">
        <v>6</v>
      </c>
      <c r="B13" s="4" t="s">
        <v>347</v>
      </c>
      <c r="C13" s="4"/>
      <c r="D13" s="35"/>
      <c r="E13" s="35"/>
      <c r="F13" s="35"/>
      <c r="G13" s="2"/>
      <c r="H13" s="126"/>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row>
    <row r="14" spans="1:39">
      <c r="A14" s="78">
        <v>7</v>
      </c>
      <c r="B14" s="4" t="s">
        <v>348</v>
      </c>
      <c r="C14" s="4"/>
      <c r="D14" s="35"/>
      <c r="E14" s="35"/>
      <c r="F14" s="35"/>
      <c r="G14" s="2"/>
      <c r="H14" s="126"/>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row>
    <row r="15" spans="1:39">
      <c r="A15" s="78">
        <v>8</v>
      </c>
      <c r="B15" s="4" t="s">
        <v>349</v>
      </c>
      <c r="C15" s="4"/>
      <c r="D15" s="35"/>
      <c r="E15" s="35"/>
      <c r="F15" s="35"/>
      <c r="G15" s="2"/>
      <c r="H15" s="126"/>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row>
    <row r="16" spans="1:39">
      <c r="A16" s="78">
        <v>9</v>
      </c>
      <c r="B16" s="4" t="s">
        <v>541</v>
      </c>
      <c r="C16" s="4"/>
      <c r="D16" s="35"/>
      <c r="E16" s="35"/>
      <c r="F16" s="35"/>
      <c r="G16" s="2"/>
      <c r="H16" s="126"/>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row>
    <row r="17" spans="1:39">
      <c r="A17" s="78">
        <v>10</v>
      </c>
      <c r="B17" s="108" t="s">
        <v>868</v>
      </c>
      <c r="C17" s="108"/>
      <c r="D17" s="142"/>
      <c r="E17" s="142"/>
      <c r="F17" s="142"/>
      <c r="G17" s="2"/>
      <c r="H17" s="126"/>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row>
    <row r="18" spans="1:39">
      <c r="A18" s="78">
        <v>11</v>
      </c>
      <c r="B18" s="132" t="s">
        <v>350</v>
      </c>
      <c r="C18" s="132"/>
      <c r="D18" s="142"/>
      <c r="E18" s="142"/>
      <c r="F18" s="142"/>
      <c r="G18" s="2"/>
      <c r="H18" s="126"/>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row>
    <row r="19" spans="1:39">
      <c r="A19" s="78">
        <v>12</v>
      </c>
      <c r="B19" s="4" t="s">
        <v>351</v>
      </c>
      <c r="C19" s="4"/>
      <c r="D19" s="35"/>
      <c r="E19" s="35"/>
      <c r="F19" s="35"/>
      <c r="G19" s="135"/>
      <c r="H19" s="615"/>
      <c r="I19" s="143"/>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row>
    <row r="20" spans="1:39">
      <c r="A20" s="78">
        <v>13</v>
      </c>
      <c r="B20" s="4" t="s">
        <v>545</v>
      </c>
      <c r="C20" s="4"/>
      <c r="D20" s="35"/>
      <c r="E20" s="35"/>
      <c r="F20" s="35"/>
      <c r="G20" s="135"/>
      <c r="H20" s="615"/>
      <c r="I20" s="143"/>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row>
    <row r="21" spans="1:39">
      <c r="A21" s="78">
        <v>14</v>
      </c>
      <c r="B21" s="4" t="s">
        <v>547</v>
      </c>
      <c r="C21" s="4"/>
      <c r="D21" s="35"/>
      <c r="E21" s="35"/>
      <c r="F21" s="35"/>
      <c r="G21" s="135"/>
      <c r="H21" s="615"/>
      <c r="I21" s="143"/>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row>
    <row r="22" spans="1:39">
      <c r="A22" s="78">
        <v>15</v>
      </c>
      <c r="B22" s="4" t="s">
        <v>209</v>
      </c>
      <c r="C22" s="4"/>
      <c r="D22" s="35"/>
      <c r="E22" s="35"/>
      <c r="F22" s="35"/>
      <c r="G22" s="135"/>
      <c r="H22" s="615"/>
      <c r="I22" s="143"/>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row>
    <row r="23" spans="1:39">
      <c r="A23" s="325"/>
      <c r="B23" s="139" t="s">
        <v>546</v>
      </c>
      <c r="C23" s="139"/>
      <c r="D23" s="55"/>
      <c r="E23" s="55"/>
      <c r="F23" s="55"/>
      <c r="G23" s="55"/>
      <c r="H23" s="55"/>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row>
    <row r="24" spans="1:39">
      <c r="A24" s="78"/>
      <c r="B24" s="117"/>
      <c r="C24" s="117"/>
      <c r="D24" s="35"/>
      <c r="E24" s="35"/>
      <c r="F24" s="35"/>
      <c r="G24" s="2"/>
      <c r="H24" s="126"/>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row>
    <row r="25" spans="1:39">
      <c r="A25" s="478" t="s">
        <v>393</v>
      </c>
      <c r="B25" s="118" t="s">
        <v>352</v>
      </c>
      <c r="C25" s="118"/>
      <c r="D25" s="35"/>
      <c r="E25" s="35"/>
      <c r="F25" s="35"/>
      <c r="G25" s="2"/>
      <c r="H25" s="126"/>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row>
    <row r="26" spans="1:39" ht="12.75" customHeight="1">
      <c r="A26" s="78">
        <v>1</v>
      </c>
      <c r="B26" s="4" t="s">
        <v>353</v>
      </c>
      <c r="C26" s="4"/>
      <c r="D26" s="35"/>
      <c r="E26" s="35"/>
      <c r="F26" s="35"/>
      <c r="G26" s="2"/>
      <c r="H26" s="126"/>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row>
    <row r="27" spans="1:39" ht="12.75" customHeight="1">
      <c r="A27" s="78">
        <v>2</v>
      </c>
      <c r="B27" s="4" t="s">
        <v>176</v>
      </c>
      <c r="C27" s="4"/>
      <c r="D27" s="35"/>
      <c r="E27" s="35"/>
      <c r="F27" s="35"/>
      <c r="G27" s="2"/>
      <c r="H27" s="126"/>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row>
    <row r="28" spans="1:39" ht="25.5">
      <c r="A28" s="78">
        <v>3</v>
      </c>
      <c r="B28" s="20" t="s">
        <v>177</v>
      </c>
      <c r="C28" s="20"/>
      <c r="D28" s="35"/>
      <c r="E28" s="35"/>
      <c r="F28" s="35"/>
      <c r="G28" s="2"/>
      <c r="H28" s="126"/>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row>
    <row r="29" spans="1:39">
      <c r="A29" s="78">
        <v>4</v>
      </c>
      <c r="B29" s="20" t="s">
        <v>178</v>
      </c>
      <c r="C29" s="20"/>
      <c r="D29" s="35"/>
      <c r="E29" s="35"/>
      <c r="F29" s="35"/>
      <c r="G29" s="2"/>
      <c r="H29" s="126"/>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row>
    <row r="30" spans="1:39" ht="12.75" customHeight="1">
      <c r="A30" s="78">
        <v>5</v>
      </c>
      <c r="B30" s="4" t="s">
        <v>179</v>
      </c>
      <c r="C30" s="4"/>
      <c r="D30" s="35"/>
      <c r="E30" s="35"/>
      <c r="F30" s="35"/>
      <c r="G30" s="2"/>
      <c r="H30" s="126"/>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row>
    <row r="31" spans="1:39">
      <c r="A31" s="78">
        <v>6</v>
      </c>
      <c r="B31" s="4" t="s">
        <v>180</v>
      </c>
      <c r="C31" s="4"/>
      <c r="D31" s="35"/>
      <c r="E31" s="35"/>
      <c r="F31" s="35"/>
      <c r="G31" s="2"/>
      <c r="H31" s="126"/>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row>
    <row r="32" spans="1:39" ht="12.75" customHeight="1">
      <c r="A32" s="78">
        <v>7</v>
      </c>
      <c r="B32" s="4" t="s">
        <v>543</v>
      </c>
      <c r="C32" s="4"/>
      <c r="D32" s="35"/>
      <c r="E32" s="35"/>
      <c r="F32" s="35"/>
      <c r="G32" s="2"/>
      <c r="H32" s="126"/>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row>
    <row r="33" spans="1:39">
      <c r="A33" s="78">
        <v>8</v>
      </c>
      <c r="B33" s="4" t="s">
        <v>181</v>
      </c>
      <c r="C33" s="4"/>
      <c r="D33" s="35"/>
      <c r="E33" s="35"/>
      <c r="F33" s="35"/>
      <c r="G33" s="2"/>
      <c r="H33" s="126"/>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row>
    <row r="34" spans="1:39">
      <c r="A34" s="78">
        <v>9</v>
      </c>
      <c r="B34" s="4" t="s">
        <v>544</v>
      </c>
      <c r="C34" s="4"/>
      <c r="D34" s="35"/>
      <c r="E34" s="35"/>
      <c r="F34" s="35"/>
      <c r="G34" s="2"/>
      <c r="H34" s="126"/>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row r="35" spans="1:39">
      <c r="A35" s="78">
        <v>10</v>
      </c>
      <c r="B35" s="4" t="s">
        <v>549</v>
      </c>
      <c r="C35" s="4"/>
      <c r="D35" s="35"/>
      <c r="E35" s="35"/>
      <c r="F35" s="35"/>
      <c r="G35" s="2"/>
      <c r="H35" s="126"/>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row>
    <row r="36" spans="1:39" ht="12.75" customHeight="1">
      <c r="A36" s="325"/>
      <c r="B36" s="139" t="s">
        <v>601</v>
      </c>
      <c r="C36" s="139"/>
      <c r="D36" s="55"/>
      <c r="E36" s="55"/>
      <c r="F36" s="55"/>
      <c r="G36" s="55"/>
      <c r="H36" s="55"/>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row>
    <row r="37" spans="1:39" s="38" customFormat="1" ht="12.75" customHeight="1">
      <c r="A37" s="521"/>
      <c r="B37" s="117"/>
      <c r="C37" s="117"/>
      <c r="D37" s="144"/>
      <c r="E37" s="1103"/>
      <c r="F37" s="144"/>
      <c r="G37" s="144"/>
      <c r="H37" s="144"/>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row>
    <row r="38" spans="1:39">
      <c r="A38" s="481" t="s">
        <v>394</v>
      </c>
      <c r="B38" s="117" t="s">
        <v>182</v>
      </c>
      <c r="C38" s="117"/>
      <c r="D38" s="83"/>
      <c r="E38" s="83"/>
      <c r="F38" s="83"/>
      <c r="G38" s="83"/>
      <c r="H38" s="83"/>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row>
    <row r="39" spans="1:39">
      <c r="A39" s="481"/>
      <c r="B39" s="117"/>
      <c r="C39" s="117"/>
      <c r="D39" s="83"/>
      <c r="E39" s="83"/>
      <c r="F39" s="83"/>
      <c r="G39" s="83"/>
      <c r="H39" s="83"/>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row>
    <row r="40" spans="1:39">
      <c r="A40" s="481" t="s">
        <v>594</v>
      </c>
      <c r="B40" s="117" t="s">
        <v>183</v>
      </c>
      <c r="C40" s="117"/>
      <c r="D40" s="83"/>
      <c r="E40" s="83"/>
      <c r="F40" s="83"/>
      <c r="G40" s="83"/>
      <c r="H40" s="83"/>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row>
    <row r="41" spans="1:39">
      <c r="A41" s="521"/>
      <c r="B41" s="117"/>
      <c r="C41" s="117"/>
      <c r="D41" s="83"/>
      <c r="E41" s="83"/>
      <c r="F41" s="83"/>
      <c r="G41" s="83"/>
      <c r="H41" s="83"/>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row>
    <row r="42" spans="1:39">
      <c r="A42" s="481" t="s">
        <v>595</v>
      </c>
      <c r="B42" s="117" t="s">
        <v>548</v>
      </c>
      <c r="C42" s="117"/>
      <c r="D42" s="83"/>
      <c r="E42" s="83"/>
      <c r="F42" s="83"/>
      <c r="G42" s="83"/>
      <c r="H42" s="83"/>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row>
    <row r="43" spans="1:39" s="38" customFormat="1" ht="12.75" customHeight="1">
      <c r="A43" s="521"/>
      <c r="B43" s="117"/>
      <c r="C43" s="117"/>
      <c r="D43" s="144"/>
      <c r="E43" s="144"/>
      <c r="F43" s="144"/>
      <c r="G43" s="144"/>
      <c r="H43" s="144"/>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row>
    <row r="44" spans="1:39">
      <c r="A44" s="481" t="s">
        <v>598</v>
      </c>
      <c r="B44" s="117" t="s">
        <v>207</v>
      </c>
      <c r="C44" s="117"/>
      <c r="D44" s="144"/>
      <c r="E44" s="144"/>
      <c r="F44" s="144"/>
      <c r="G44" s="144"/>
      <c r="H44" s="144"/>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row>
    <row r="45" spans="1:39">
      <c r="A45" s="481"/>
      <c r="B45" s="117"/>
      <c r="C45" s="117"/>
      <c r="D45" s="144"/>
      <c r="E45" s="144"/>
      <c r="F45" s="144"/>
      <c r="G45" s="144"/>
      <c r="H45" s="144"/>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row>
    <row r="46" spans="1:39">
      <c r="A46" s="481" t="s">
        <v>599</v>
      </c>
      <c r="B46" s="117" t="s">
        <v>185</v>
      </c>
      <c r="C46" s="117"/>
      <c r="D46" s="144"/>
      <c r="E46" s="144"/>
      <c r="F46" s="144"/>
      <c r="G46" s="144"/>
      <c r="H46" s="144"/>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row>
    <row r="47" spans="1:39" s="38" customFormat="1">
      <c r="A47" s="521"/>
      <c r="B47" s="117"/>
      <c r="C47" s="117"/>
      <c r="D47" s="144"/>
      <c r="E47" s="144"/>
      <c r="F47" s="144"/>
      <c r="G47" s="144"/>
      <c r="H47" s="144"/>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row>
    <row r="48" spans="1:39" ht="12.75" customHeight="1">
      <c r="A48" s="481" t="s">
        <v>600</v>
      </c>
      <c r="B48" s="971" t="s">
        <v>930</v>
      </c>
      <c r="C48" s="117"/>
      <c r="D48" s="83"/>
      <c r="E48" s="83"/>
      <c r="F48" s="83"/>
      <c r="G48" s="83"/>
      <c r="H48" s="83"/>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row>
    <row r="49" spans="1:39" ht="12.75" customHeight="1">
      <c r="A49" s="78"/>
      <c r="B49" s="108"/>
      <c r="C49" s="108"/>
      <c r="D49" s="35"/>
      <c r="E49" s="35"/>
      <c r="F49" s="35"/>
      <c r="G49" s="35"/>
      <c r="H49" s="35"/>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row>
    <row r="50" spans="1:39" ht="13.5" thickBot="1">
      <c r="A50" s="482" t="s">
        <v>592</v>
      </c>
      <c r="B50" s="616" t="s">
        <v>602</v>
      </c>
      <c r="C50" s="616"/>
      <c r="D50" s="617"/>
      <c r="E50" s="617"/>
      <c r="F50" s="617"/>
      <c r="G50" s="617"/>
      <c r="H50" s="617"/>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row>
    <row r="51" spans="1:39">
      <c r="B51" s="114"/>
      <c r="C51" s="114"/>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row>
    <row r="52" spans="1:39">
      <c r="B52" s="114"/>
      <c r="C52" s="114"/>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row>
    <row r="53" spans="1:39">
      <c r="B53" s="114"/>
      <c r="C53" s="114"/>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row>
  </sheetData>
  <mergeCells count="1">
    <mergeCell ref="F4:H4"/>
  </mergeCells>
  <phoneticPr fontId="0" type="noConversion"/>
  <printOptions gridLines="1"/>
  <pageMargins left="0.75" right="0.75" top="1" bottom="1" header="0.5" footer="0.5"/>
  <pageSetup scale="62" orientation="portrait" r:id="rId1"/>
  <headerFooter alignWithMargins="0"/>
</worksheet>
</file>

<file path=xl/worksheets/sheet23.xml><?xml version="1.0" encoding="utf-8"?>
<worksheet xmlns="http://schemas.openxmlformats.org/spreadsheetml/2006/main" xmlns:r="http://schemas.openxmlformats.org/officeDocument/2006/relationships">
  <sheetPr codeName="Sheet21"/>
  <dimension ref="A1:BP121"/>
  <sheetViews>
    <sheetView view="pageBreakPreview" zoomScale="80" zoomScaleNormal="100" zoomScaleSheetLayoutView="80" workbookViewId="0">
      <selection activeCell="A2" sqref="A2"/>
    </sheetView>
  </sheetViews>
  <sheetFormatPr defaultRowHeight="11.25"/>
  <cols>
    <col min="1" max="1" width="5.28515625" style="189" customWidth="1"/>
    <col min="2" max="2" width="36.85546875" style="189" bestFit="1" customWidth="1"/>
    <col min="3" max="3" width="14" style="189" bestFit="1" customWidth="1"/>
    <col min="4" max="4" width="15.28515625" style="189" bestFit="1" customWidth="1"/>
    <col min="5" max="5" width="15.28515625" style="189" customWidth="1"/>
    <col min="6" max="6" width="11.42578125" style="189" bestFit="1" customWidth="1"/>
    <col min="7" max="7" width="15" style="189" bestFit="1" customWidth="1"/>
    <col min="8" max="8" width="15.85546875" style="189" customWidth="1"/>
    <col min="9" max="9" width="13.28515625" style="189" customWidth="1"/>
    <col min="10" max="10" width="13.7109375" style="189" customWidth="1"/>
    <col min="11" max="11" width="11.42578125" style="189" bestFit="1" customWidth="1"/>
    <col min="12" max="12" width="16.85546875" style="189" bestFit="1" customWidth="1"/>
    <col min="13" max="13" width="14.140625" style="189" bestFit="1" customWidth="1"/>
    <col min="14" max="14" width="8.140625" style="189" bestFit="1" customWidth="1"/>
    <col min="15" max="15" width="15" style="189" bestFit="1" customWidth="1"/>
    <col min="16" max="16" width="9.42578125" style="189" bestFit="1" customWidth="1"/>
    <col min="17" max="17" width="7.85546875" style="189" customWidth="1"/>
    <col min="18" max="18" width="15.42578125" style="189" customWidth="1"/>
    <col min="19" max="19" width="16" style="189" customWidth="1"/>
    <col min="20" max="20" width="9" style="189" bestFit="1" customWidth="1"/>
    <col min="21" max="21" width="10.140625" style="189" bestFit="1" customWidth="1"/>
    <col min="22" max="22" width="7.85546875" style="189" bestFit="1" customWidth="1"/>
    <col min="23" max="23" width="13.28515625" style="189" bestFit="1" customWidth="1"/>
    <col min="24" max="24" width="5.7109375" style="189" bestFit="1" customWidth="1"/>
    <col min="25" max="25" width="4.7109375" style="189" bestFit="1" customWidth="1"/>
    <col min="26" max="26" width="15" style="189" bestFit="1" customWidth="1"/>
    <col min="27" max="27" width="9.42578125" style="189" bestFit="1" customWidth="1"/>
    <col min="28" max="28" width="10.42578125" style="189" bestFit="1" customWidth="1"/>
    <col min="29" max="29" width="9.5703125" style="189" bestFit="1" customWidth="1"/>
    <col min="30" max="30" width="21.140625" style="189" bestFit="1" customWidth="1"/>
    <col min="31" max="31" width="9" style="189" bestFit="1" customWidth="1"/>
    <col min="32" max="32" width="10.140625" style="189" bestFit="1" customWidth="1"/>
    <col min="33" max="33" width="10" style="189" bestFit="1" customWidth="1"/>
    <col min="34" max="34" width="13.28515625" style="189" bestFit="1" customWidth="1"/>
    <col min="35" max="35" width="10.42578125" style="189" bestFit="1" customWidth="1"/>
    <col min="36" max="36" width="10.28515625" style="189" bestFit="1" customWidth="1"/>
    <col min="37" max="37" width="15" style="189" bestFit="1" customWidth="1"/>
    <col min="38" max="38" width="9.42578125" style="189" bestFit="1" customWidth="1"/>
    <col min="39" max="39" width="10.42578125" style="189" bestFit="1" customWidth="1"/>
    <col min="40" max="40" width="9.5703125" style="189" bestFit="1" customWidth="1"/>
    <col min="41" max="41" width="21.140625" style="189" bestFit="1" customWidth="1"/>
    <col min="42" max="42" width="9" style="189" bestFit="1" customWidth="1"/>
    <col min="43" max="43" width="10.140625" style="189" bestFit="1" customWidth="1"/>
    <col min="44" max="44" width="7.85546875" style="189" bestFit="1" customWidth="1"/>
    <col min="45" max="45" width="13.28515625" style="189" bestFit="1" customWidth="1"/>
    <col min="46" max="46" width="10.42578125" style="189" bestFit="1" customWidth="1"/>
    <col min="47" max="47" width="8.42578125" style="189" bestFit="1" customWidth="1"/>
    <col min="48" max="48" width="15" style="189" bestFit="1" customWidth="1"/>
    <col min="49" max="49" width="9.140625" style="189"/>
    <col min="50" max="50" width="8.28515625" style="189" bestFit="1" customWidth="1"/>
    <col min="51" max="51" width="8.7109375" style="189" bestFit="1" customWidth="1"/>
    <col min="52" max="52" width="21.140625" style="189" bestFit="1" customWidth="1"/>
    <col min="53" max="53" width="9" style="189" bestFit="1" customWidth="1"/>
    <col min="54" max="54" width="7.7109375" style="189" bestFit="1" customWidth="1"/>
    <col min="55" max="55" width="7.85546875" style="189" bestFit="1" customWidth="1"/>
    <col min="56" max="56" width="13.28515625" style="189" bestFit="1" customWidth="1"/>
    <col min="57" max="57" width="8.28515625" style="189" bestFit="1" customWidth="1"/>
    <col min="58" max="58" width="8.42578125" style="189" bestFit="1" customWidth="1"/>
    <col min="59" max="59" width="15" style="189" bestFit="1" customWidth="1"/>
    <col min="60" max="60" width="9.140625" style="189"/>
    <col min="61" max="61" width="8.28515625" style="189" bestFit="1" customWidth="1"/>
    <col min="62" max="62" width="8.7109375" style="189" bestFit="1" customWidth="1"/>
    <col min="63" max="63" width="21.140625" style="189" bestFit="1" customWidth="1"/>
    <col min="64" max="64" width="9" style="189" bestFit="1" customWidth="1"/>
    <col min="65" max="65" width="7.7109375" style="189" bestFit="1" customWidth="1"/>
    <col min="66" max="66" width="7.85546875" style="189" bestFit="1" customWidth="1"/>
    <col min="67" max="67" width="13.28515625" style="189" bestFit="1" customWidth="1"/>
    <col min="68" max="68" width="8.28515625" style="189" bestFit="1" customWidth="1"/>
    <col min="69" max="16384" width="9.140625" style="189"/>
  </cols>
  <sheetData>
    <row r="1" spans="1:68" ht="12">
      <c r="A1" s="1046" t="s">
        <v>143</v>
      </c>
      <c r="B1" s="399"/>
      <c r="C1" s="399"/>
      <c r="D1" s="399"/>
      <c r="E1" s="399"/>
      <c r="F1" s="399"/>
      <c r="G1" s="399"/>
      <c r="H1" s="399"/>
      <c r="I1" s="399"/>
      <c r="J1" s="399"/>
      <c r="K1" s="399"/>
      <c r="L1" s="399"/>
      <c r="M1" s="399"/>
      <c r="N1" s="399"/>
      <c r="O1" s="399"/>
      <c r="P1" s="399"/>
      <c r="Q1" s="241"/>
      <c r="R1" s="241" t="s">
        <v>143</v>
      </c>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row>
    <row r="2" spans="1:68">
      <c r="A2" s="348" t="s">
        <v>603</v>
      </c>
      <c r="B2" s="348"/>
      <c r="C2" s="348"/>
      <c r="D2" s="348"/>
      <c r="E2" s="348"/>
      <c r="F2" s="348"/>
      <c r="G2" s="348"/>
      <c r="H2" s="348"/>
      <c r="I2" s="348"/>
      <c r="J2" s="348"/>
      <c r="K2" s="348"/>
      <c r="L2" s="348"/>
      <c r="M2" s="348"/>
      <c r="N2" s="348" t="s">
        <v>603</v>
      </c>
      <c r="O2" s="349"/>
      <c r="P2" s="349"/>
      <c r="Q2" s="242"/>
      <c r="R2" s="242"/>
      <c r="S2" s="242"/>
      <c r="T2" s="242"/>
      <c r="U2" s="242" t="s">
        <v>722</v>
      </c>
      <c r="V2" s="242"/>
      <c r="W2" s="242"/>
      <c r="X2" s="242"/>
      <c r="Y2" s="348" t="s">
        <v>603</v>
      </c>
      <c r="Z2" s="242"/>
      <c r="AA2" s="242"/>
      <c r="AB2" s="242"/>
      <c r="AC2" s="242"/>
      <c r="AD2" s="242"/>
      <c r="AE2" s="242"/>
      <c r="AF2" s="242"/>
      <c r="AG2" s="242" t="s">
        <v>722</v>
      </c>
      <c r="AH2" s="242"/>
      <c r="AI2" s="242"/>
      <c r="AJ2" s="348" t="s">
        <v>603</v>
      </c>
      <c r="AK2" s="242"/>
      <c r="AL2" s="242"/>
      <c r="AM2" s="242"/>
      <c r="AN2" s="242"/>
      <c r="AO2" s="242"/>
      <c r="AP2" s="242"/>
      <c r="AQ2" s="242"/>
      <c r="AR2" s="242"/>
      <c r="AS2" s="242" t="s">
        <v>722</v>
      </c>
      <c r="AT2" s="242"/>
      <c r="AU2" s="348" t="s">
        <v>603</v>
      </c>
      <c r="AV2" s="242"/>
      <c r="AW2" s="242"/>
      <c r="AX2" s="242"/>
      <c r="AY2" s="242"/>
      <c r="AZ2" s="242"/>
      <c r="BA2" s="242"/>
      <c r="BB2" s="242"/>
      <c r="BC2" s="242"/>
      <c r="BD2" s="242" t="s">
        <v>722</v>
      </c>
      <c r="BE2" s="242"/>
      <c r="BF2" s="348" t="s">
        <v>603</v>
      </c>
      <c r="BG2" s="242"/>
      <c r="BH2" s="242"/>
      <c r="BI2" s="242"/>
      <c r="BJ2" s="242"/>
      <c r="BK2" s="242"/>
      <c r="BL2" s="242"/>
      <c r="BM2" s="242"/>
      <c r="BN2" s="242"/>
      <c r="BO2" s="242" t="s">
        <v>722</v>
      </c>
      <c r="BP2" s="242"/>
    </row>
    <row r="3" spans="1:68" ht="12" thickBot="1">
      <c r="A3" s="243" t="s">
        <v>760</v>
      </c>
      <c r="B3" s="243"/>
      <c r="C3" s="243"/>
      <c r="D3" s="243"/>
      <c r="E3" s="243"/>
      <c r="F3" s="243"/>
      <c r="G3" s="243"/>
      <c r="H3" s="243"/>
      <c r="I3" s="243"/>
      <c r="J3" s="243"/>
      <c r="K3" s="243"/>
      <c r="L3" s="243"/>
      <c r="M3" s="243"/>
      <c r="N3" s="243" t="s">
        <v>760</v>
      </c>
      <c r="O3" s="243"/>
      <c r="P3" s="243"/>
      <c r="Y3" s="243" t="s">
        <v>760</v>
      </c>
      <c r="AJ3" s="243" t="s">
        <v>760</v>
      </c>
      <c r="AU3" s="243" t="s">
        <v>760</v>
      </c>
    </row>
    <row r="4" spans="1:68" ht="12.75" customHeight="1">
      <c r="A4" s="634"/>
      <c r="B4" s="635"/>
      <c r="C4" s="1204" t="s">
        <v>324</v>
      </c>
      <c r="D4" s="1205"/>
      <c r="E4" s="1205"/>
      <c r="F4" s="1205"/>
      <c r="G4" s="1205"/>
      <c r="H4" s="1205"/>
      <c r="I4" s="1205"/>
      <c r="J4" s="1205"/>
      <c r="K4" s="1205"/>
      <c r="L4" s="1205"/>
      <c r="M4" s="1206"/>
      <c r="N4" s="1204" t="s">
        <v>318</v>
      </c>
      <c r="O4" s="1205"/>
      <c r="P4" s="1205"/>
      <c r="Q4" s="1205"/>
      <c r="R4" s="1205"/>
      <c r="S4" s="1205"/>
      <c r="T4" s="1205"/>
      <c r="U4" s="1205"/>
      <c r="V4" s="1205"/>
      <c r="W4" s="1205"/>
      <c r="X4" s="1206"/>
      <c r="Y4" s="1207" t="s">
        <v>319</v>
      </c>
      <c r="Z4" s="1167"/>
      <c r="AA4" s="1167"/>
      <c r="AB4" s="1167"/>
      <c r="AC4" s="1167"/>
      <c r="AD4" s="1167"/>
      <c r="AE4" s="1167"/>
      <c r="AF4" s="1167"/>
      <c r="AG4" s="1167"/>
      <c r="AH4" s="1167"/>
      <c r="AI4" s="1208"/>
      <c r="AJ4" s="1201" t="s">
        <v>321</v>
      </c>
      <c r="AK4" s="1202"/>
      <c r="AL4" s="1202"/>
      <c r="AM4" s="1202"/>
      <c r="AN4" s="1202"/>
      <c r="AO4" s="1202"/>
      <c r="AP4" s="1202"/>
      <c r="AQ4" s="1202"/>
      <c r="AR4" s="1202"/>
      <c r="AS4" s="1202"/>
      <c r="AT4" s="1203"/>
      <c r="AU4" s="1201" t="s">
        <v>322</v>
      </c>
      <c r="AV4" s="1202"/>
      <c r="AW4" s="1202"/>
      <c r="AX4" s="1202"/>
      <c r="AY4" s="1202"/>
      <c r="AZ4" s="1202"/>
      <c r="BA4" s="1202"/>
      <c r="BB4" s="1202"/>
      <c r="BC4" s="1202"/>
      <c r="BD4" s="1202"/>
      <c r="BE4" s="1203"/>
      <c r="BF4" s="1201" t="s">
        <v>323</v>
      </c>
      <c r="BG4" s="1202"/>
      <c r="BH4" s="1202"/>
      <c r="BI4" s="1202"/>
      <c r="BJ4" s="1202"/>
      <c r="BK4" s="1202"/>
      <c r="BL4" s="1202"/>
      <c r="BM4" s="1202"/>
      <c r="BN4" s="1202"/>
      <c r="BO4" s="1202"/>
      <c r="BP4" s="1203"/>
    </row>
    <row r="5" spans="1:68" ht="12.75" customHeight="1">
      <c r="A5" s="636"/>
      <c r="B5" s="89"/>
      <c r="C5" s="630"/>
      <c r="D5" s="378" t="s">
        <v>422</v>
      </c>
      <c r="E5" s="378"/>
      <c r="F5" s="252"/>
      <c r="G5" s="251"/>
      <c r="H5" s="252" t="s">
        <v>423</v>
      </c>
      <c r="I5" s="252"/>
      <c r="J5" s="252"/>
      <c r="K5" s="253"/>
      <c r="L5" s="252" t="s">
        <v>186</v>
      </c>
      <c r="M5" s="631"/>
      <c r="N5" s="630"/>
      <c r="O5" s="378" t="s">
        <v>422</v>
      </c>
      <c r="P5" s="378"/>
      <c r="Q5" s="252"/>
      <c r="R5" s="251"/>
      <c r="S5" s="252" t="s">
        <v>423</v>
      </c>
      <c r="T5" s="252"/>
      <c r="U5" s="252"/>
      <c r="V5" s="253"/>
      <c r="W5" s="252" t="s">
        <v>186</v>
      </c>
      <c r="X5" s="631"/>
      <c r="Y5" s="628"/>
      <c r="Z5" s="254" t="s">
        <v>422</v>
      </c>
      <c r="AA5" s="254"/>
      <c r="AB5" s="254"/>
      <c r="AC5" s="250"/>
      <c r="AD5" s="254" t="s">
        <v>423</v>
      </c>
      <c r="AE5" s="254"/>
      <c r="AF5" s="254"/>
      <c r="AG5" s="255"/>
      <c r="AH5" s="254" t="s">
        <v>186</v>
      </c>
      <c r="AI5" s="629"/>
      <c r="AJ5" s="623"/>
      <c r="AK5" s="257" t="s">
        <v>422</v>
      </c>
      <c r="AL5" s="257"/>
      <c r="AM5" s="258"/>
      <c r="AN5" s="257"/>
      <c r="AO5" s="257" t="s">
        <v>423</v>
      </c>
      <c r="AP5" s="257"/>
      <c r="AQ5" s="257"/>
      <c r="AR5" s="257"/>
      <c r="AS5" s="256" t="s">
        <v>186</v>
      </c>
      <c r="AT5" s="624"/>
      <c r="AU5" s="623"/>
      <c r="AV5" s="257" t="s">
        <v>422</v>
      </c>
      <c r="AW5" s="257"/>
      <c r="AX5" s="258"/>
      <c r="AY5" s="257"/>
      <c r="AZ5" s="257" t="s">
        <v>423</v>
      </c>
      <c r="BA5" s="257"/>
      <c r="BB5" s="257"/>
      <c r="BC5" s="257"/>
      <c r="BD5" s="256" t="s">
        <v>186</v>
      </c>
      <c r="BE5" s="624"/>
      <c r="BF5" s="623"/>
      <c r="BG5" s="257" t="s">
        <v>422</v>
      </c>
      <c r="BH5" s="257"/>
      <c r="BI5" s="258"/>
      <c r="BJ5" s="257"/>
      <c r="BK5" s="257" t="s">
        <v>423</v>
      </c>
      <c r="BL5" s="257"/>
      <c r="BM5" s="257"/>
      <c r="BN5" s="257"/>
      <c r="BO5" s="256" t="s">
        <v>186</v>
      </c>
      <c r="BP5" s="624"/>
    </row>
    <row r="6" spans="1:68" s="259" customFormat="1" ht="45.75" thickBot="1">
      <c r="A6" s="644" t="s">
        <v>146</v>
      </c>
      <c r="B6" s="938" t="s">
        <v>503</v>
      </c>
      <c r="C6" s="645" t="s">
        <v>187</v>
      </c>
      <c r="D6" s="646" t="s">
        <v>188</v>
      </c>
      <c r="E6" s="646" t="s">
        <v>189</v>
      </c>
      <c r="F6" s="647" t="s">
        <v>190</v>
      </c>
      <c r="G6" s="648" t="s">
        <v>52</v>
      </c>
      <c r="H6" s="648" t="s">
        <v>187</v>
      </c>
      <c r="I6" s="648" t="s">
        <v>188</v>
      </c>
      <c r="J6" s="648" t="s">
        <v>191</v>
      </c>
      <c r="K6" s="648" t="s">
        <v>190</v>
      </c>
      <c r="L6" s="648" t="s">
        <v>192</v>
      </c>
      <c r="M6" s="649" t="s">
        <v>193</v>
      </c>
      <c r="N6" s="645" t="s">
        <v>187</v>
      </c>
      <c r="O6" s="646" t="s">
        <v>188</v>
      </c>
      <c r="P6" s="646" t="s">
        <v>189</v>
      </c>
      <c r="Q6" s="647" t="s">
        <v>190</v>
      </c>
      <c r="R6" s="648" t="s">
        <v>52</v>
      </c>
      <c r="S6" s="648" t="s">
        <v>187</v>
      </c>
      <c r="T6" s="648" t="s">
        <v>188</v>
      </c>
      <c r="U6" s="648" t="s">
        <v>191</v>
      </c>
      <c r="V6" s="648" t="s">
        <v>190</v>
      </c>
      <c r="W6" s="648" t="s">
        <v>192</v>
      </c>
      <c r="X6" s="649" t="s">
        <v>193</v>
      </c>
      <c r="Y6" s="650" t="s">
        <v>187</v>
      </c>
      <c r="Z6" s="651" t="s">
        <v>188</v>
      </c>
      <c r="AA6" s="651" t="s">
        <v>189</v>
      </c>
      <c r="AB6" s="651" t="s">
        <v>193</v>
      </c>
      <c r="AC6" s="651" t="s">
        <v>52</v>
      </c>
      <c r="AD6" s="651" t="s">
        <v>187</v>
      </c>
      <c r="AE6" s="651" t="s">
        <v>188</v>
      </c>
      <c r="AF6" s="651" t="s">
        <v>191</v>
      </c>
      <c r="AG6" s="651" t="s">
        <v>190</v>
      </c>
      <c r="AH6" s="651" t="s">
        <v>192</v>
      </c>
      <c r="AI6" s="652" t="s">
        <v>193</v>
      </c>
      <c r="AJ6" s="653" t="s">
        <v>187</v>
      </c>
      <c r="AK6" s="654" t="s">
        <v>188</v>
      </c>
      <c r="AL6" s="654" t="s">
        <v>189</v>
      </c>
      <c r="AM6" s="654" t="s">
        <v>193</v>
      </c>
      <c r="AN6" s="654" t="s">
        <v>52</v>
      </c>
      <c r="AO6" s="654" t="s">
        <v>187</v>
      </c>
      <c r="AP6" s="654" t="s">
        <v>188</v>
      </c>
      <c r="AQ6" s="654" t="s">
        <v>191</v>
      </c>
      <c r="AR6" s="654" t="s">
        <v>190</v>
      </c>
      <c r="AS6" s="654" t="s">
        <v>192</v>
      </c>
      <c r="AT6" s="655" t="s">
        <v>193</v>
      </c>
      <c r="AU6" s="653" t="s">
        <v>187</v>
      </c>
      <c r="AV6" s="654" t="s">
        <v>188</v>
      </c>
      <c r="AW6" s="654" t="s">
        <v>189</v>
      </c>
      <c r="AX6" s="654" t="s">
        <v>193</v>
      </c>
      <c r="AY6" s="654" t="s">
        <v>52</v>
      </c>
      <c r="AZ6" s="654" t="s">
        <v>187</v>
      </c>
      <c r="BA6" s="654" t="s">
        <v>188</v>
      </c>
      <c r="BB6" s="654" t="s">
        <v>191</v>
      </c>
      <c r="BC6" s="654" t="s">
        <v>190</v>
      </c>
      <c r="BD6" s="654" t="s">
        <v>192</v>
      </c>
      <c r="BE6" s="655" t="s">
        <v>193</v>
      </c>
      <c r="BF6" s="653" t="s">
        <v>187</v>
      </c>
      <c r="BG6" s="654" t="s">
        <v>188</v>
      </c>
      <c r="BH6" s="654" t="s">
        <v>189</v>
      </c>
      <c r="BI6" s="654" t="s">
        <v>193</v>
      </c>
      <c r="BJ6" s="654" t="s">
        <v>52</v>
      </c>
      <c r="BK6" s="654" t="s">
        <v>187</v>
      </c>
      <c r="BL6" s="654" t="s">
        <v>188</v>
      </c>
      <c r="BM6" s="654" t="s">
        <v>191</v>
      </c>
      <c r="BN6" s="654" t="s">
        <v>190</v>
      </c>
      <c r="BO6" s="654" t="s">
        <v>192</v>
      </c>
      <c r="BP6" s="655" t="s">
        <v>193</v>
      </c>
    </row>
    <row r="7" spans="1:68" ht="11.25" customHeight="1">
      <c r="A7" s="935"/>
      <c r="B7" s="940"/>
      <c r="C7" s="816"/>
      <c r="D7" s="816"/>
      <c r="E7" s="816"/>
      <c r="F7" s="816"/>
      <c r="G7" s="816"/>
      <c r="H7" s="816"/>
      <c r="I7" s="816"/>
      <c r="J7" s="816"/>
      <c r="K7" s="816"/>
      <c r="L7" s="816"/>
      <c r="M7" s="816"/>
      <c r="N7" s="538"/>
      <c r="O7" s="640"/>
      <c r="P7" s="641"/>
      <c r="Q7" s="642"/>
      <c r="R7" s="641"/>
      <c r="S7" s="641"/>
      <c r="T7" s="641"/>
      <c r="U7" s="641"/>
      <c r="V7" s="641"/>
      <c r="W7" s="641"/>
      <c r="X7" s="643"/>
      <c r="Y7" s="538"/>
      <c r="Z7" s="641"/>
      <c r="AA7" s="641"/>
      <c r="AB7" s="641"/>
      <c r="AC7" s="641"/>
      <c r="AD7" s="641"/>
      <c r="AE7" s="641"/>
      <c r="AF7" s="641"/>
      <c r="AG7" s="641"/>
      <c r="AH7" s="641"/>
      <c r="AI7" s="643"/>
      <c r="AJ7" s="538"/>
      <c r="AK7" s="641"/>
      <c r="AL7" s="641"/>
      <c r="AM7" s="641"/>
      <c r="AN7" s="641"/>
      <c r="AO7" s="641"/>
      <c r="AP7" s="641"/>
      <c r="AQ7" s="641"/>
      <c r="AR7" s="641"/>
      <c r="AS7" s="641"/>
      <c r="AT7" s="643"/>
      <c r="AU7" s="538"/>
      <c r="AV7" s="641"/>
      <c r="AW7" s="641"/>
      <c r="AX7" s="641"/>
      <c r="AY7" s="641"/>
      <c r="AZ7" s="641"/>
      <c r="BA7" s="641"/>
      <c r="BB7" s="641"/>
      <c r="BC7" s="641"/>
      <c r="BD7" s="641"/>
      <c r="BE7" s="643"/>
      <c r="BF7" s="538"/>
      <c r="BG7" s="641"/>
      <c r="BH7" s="641"/>
      <c r="BI7" s="641"/>
      <c r="BJ7" s="641"/>
      <c r="BK7" s="641"/>
      <c r="BL7" s="641"/>
      <c r="BM7" s="641"/>
      <c r="BN7" s="641"/>
      <c r="BO7" s="641"/>
      <c r="BP7" s="643"/>
    </row>
    <row r="8" spans="1:68">
      <c r="A8" s="941" t="s">
        <v>910</v>
      </c>
      <c r="B8" s="261" t="s">
        <v>909</v>
      </c>
      <c r="C8" s="816"/>
      <c r="D8" s="816"/>
      <c r="E8" s="816"/>
      <c r="F8" s="816"/>
      <c r="G8" s="816"/>
      <c r="H8" s="816"/>
      <c r="I8" s="816"/>
      <c r="J8" s="816"/>
      <c r="K8" s="816"/>
      <c r="L8" s="816"/>
      <c r="M8" s="816"/>
      <c r="N8" s="538"/>
      <c r="O8" s="640"/>
      <c r="P8" s="641"/>
      <c r="Q8" s="642"/>
      <c r="R8" s="641"/>
      <c r="S8" s="641"/>
      <c r="T8" s="641"/>
      <c r="U8" s="641"/>
      <c r="V8" s="641"/>
      <c r="W8" s="641"/>
      <c r="X8" s="643"/>
      <c r="Y8" s="538"/>
      <c r="Z8" s="641"/>
      <c r="AA8" s="641"/>
      <c r="AB8" s="641"/>
      <c r="AC8" s="641"/>
      <c r="AD8" s="641"/>
      <c r="AE8" s="641"/>
      <c r="AF8" s="641"/>
      <c r="AG8" s="641"/>
      <c r="AH8" s="641"/>
      <c r="AI8" s="643"/>
      <c r="AJ8" s="538"/>
      <c r="AK8" s="641"/>
      <c r="AL8" s="641"/>
      <c r="AM8" s="641"/>
      <c r="AN8" s="641"/>
      <c r="AO8" s="641"/>
      <c r="AP8" s="641"/>
      <c r="AQ8" s="641"/>
      <c r="AR8" s="641"/>
      <c r="AS8" s="641"/>
      <c r="AT8" s="643"/>
      <c r="AU8" s="538"/>
      <c r="AV8" s="641"/>
      <c r="AW8" s="641"/>
      <c r="AX8" s="641"/>
      <c r="AY8" s="641"/>
      <c r="AZ8" s="641"/>
      <c r="BA8" s="641"/>
      <c r="BB8" s="641"/>
      <c r="BC8" s="641"/>
      <c r="BD8" s="641"/>
      <c r="BE8" s="643"/>
      <c r="BF8" s="538"/>
      <c r="BG8" s="641"/>
      <c r="BH8" s="641"/>
      <c r="BI8" s="641"/>
      <c r="BJ8" s="641"/>
      <c r="BK8" s="641"/>
      <c r="BL8" s="641"/>
      <c r="BM8" s="641"/>
      <c r="BN8" s="641"/>
      <c r="BO8" s="641"/>
      <c r="BP8" s="643"/>
    </row>
    <row r="9" spans="1:68">
      <c r="A9" s="935"/>
      <c r="B9" s="261"/>
      <c r="C9" s="816"/>
      <c r="D9" s="816"/>
      <c r="E9" s="816"/>
      <c r="F9" s="816"/>
      <c r="G9" s="816"/>
      <c r="H9" s="816"/>
      <c r="I9" s="816"/>
      <c r="J9" s="816"/>
      <c r="K9" s="816"/>
      <c r="L9" s="816"/>
      <c r="M9" s="816"/>
      <c r="N9" s="538"/>
      <c r="O9" s="640"/>
      <c r="P9" s="641"/>
      <c r="Q9" s="642"/>
      <c r="R9" s="641"/>
      <c r="S9" s="641"/>
      <c r="T9" s="641"/>
      <c r="U9" s="641"/>
      <c r="V9" s="641"/>
      <c r="W9" s="641"/>
      <c r="X9" s="643"/>
      <c r="Y9" s="538"/>
      <c r="Z9" s="641"/>
      <c r="AA9" s="641"/>
      <c r="AB9" s="641"/>
      <c r="AC9" s="641"/>
      <c r="AD9" s="641"/>
      <c r="AE9" s="641"/>
      <c r="AF9" s="641"/>
      <c r="AG9" s="641"/>
      <c r="AH9" s="641"/>
      <c r="AI9" s="643"/>
      <c r="AJ9" s="538"/>
      <c r="AK9" s="641"/>
      <c r="AL9" s="641"/>
      <c r="AM9" s="641"/>
      <c r="AN9" s="641"/>
      <c r="AO9" s="641"/>
      <c r="AP9" s="641"/>
      <c r="AQ9" s="641"/>
      <c r="AR9" s="641"/>
      <c r="AS9" s="641"/>
      <c r="AT9" s="643"/>
      <c r="AU9" s="538"/>
      <c r="AV9" s="641"/>
      <c r="AW9" s="641"/>
      <c r="AX9" s="641"/>
      <c r="AY9" s="641"/>
      <c r="AZ9" s="641"/>
      <c r="BA9" s="641"/>
      <c r="BB9" s="641"/>
      <c r="BC9" s="641"/>
      <c r="BD9" s="641"/>
      <c r="BE9" s="643"/>
      <c r="BF9" s="538"/>
      <c r="BG9" s="641"/>
      <c r="BH9" s="641"/>
      <c r="BI9" s="641"/>
      <c r="BJ9" s="641"/>
      <c r="BK9" s="641"/>
      <c r="BL9" s="641"/>
      <c r="BM9" s="641"/>
      <c r="BN9" s="641"/>
      <c r="BO9" s="641"/>
      <c r="BP9" s="643"/>
    </row>
    <row r="10" spans="1:68">
      <c r="A10" s="941" t="s">
        <v>911</v>
      </c>
      <c r="B10" s="261" t="s">
        <v>912</v>
      </c>
      <c r="C10" s="816"/>
      <c r="D10" s="816"/>
      <c r="E10" s="816"/>
      <c r="F10" s="816"/>
      <c r="G10" s="816"/>
      <c r="H10" s="816"/>
      <c r="I10" s="816"/>
      <c r="J10" s="816"/>
      <c r="K10" s="816"/>
      <c r="L10" s="816"/>
      <c r="M10" s="816"/>
      <c r="N10" s="538"/>
      <c r="O10" s="640"/>
      <c r="P10" s="641"/>
      <c r="Q10" s="642"/>
      <c r="R10" s="641"/>
      <c r="S10" s="641"/>
      <c r="T10" s="641"/>
      <c r="U10" s="641"/>
      <c r="V10" s="641"/>
      <c r="W10" s="641"/>
      <c r="X10" s="643"/>
      <c r="Y10" s="538"/>
      <c r="Z10" s="641"/>
      <c r="AA10" s="641"/>
      <c r="AB10" s="641"/>
      <c r="AC10" s="641"/>
      <c r="AD10" s="641"/>
      <c r="AE10" s="641"/>
      <c r="AF10" s="641"/>
      <c r="AG10" s="641"/>
      <c r="AH10" s="641"/>
      <c r="AI10" s="643"/>
      <c r="AJ10" s="538"/>
      <c r="AK10" s="641"/>
      <c r="AL10" s="641"/>
      <c r="AM10" s="641"/>
      <c r="AN10" s="641"/>
      <c r="AO10" s="641"/>
      <c r="AP10" s="641"/>
      <c r="AQ10" s="641"/>
      <c r="AR10" s="641"/>
      <c r="AS10" s="641"/>
      <c r="AT10" s="643"/>
      <c r="AU10" s="538"/>
      <c r="AV10" s="641"/>
      <c r="AW10" s="641"/>
      <c r="AX10" s="641"/>
      <c r="AY10" s="641"/>
      <c r="AZ10" s="641"/>
      <c r="BA10" s="641"/>
      <c r="BB10" s="641"/>
      <c r="BC10" s="641"/>
      <c r="BD10" s="641"/>
      <c r="BE10" s="643"/>
      <c r="BF10" s="538"/>
      <c r="BG10" s="641"/>
      <c r="BH10" s="641"/>
      <c r="BI10" s="641"/>
      <c r="BJ10" s="641"/>
      <c r="BK10" s="641"/>
      <c r="BL10" s="641"/>
      <c r="BM10" s="641"/>
      <c r="BN10" s="641"/>
      <c r="BO10" s="641"/>
      <c r="BP10" s="643"/>
    </row>
    <row r="11" spans="1:68">
      <c r="A11" s="935"/>
      <c r="B11" s="261" t="s">
        <v>869</v>
      </c>
      <c r="C11" s="816"/>
      <c r="D11" s="816"/>
      <c r="E11" s="816"/>
      <c r="F11" s="816"/>
      <c r="G11" s="816"/>
      <c r="H11" s="816"/>
      <c r="I11" s="816"/>
      <c r="J11" s="816"/>
      <c r="K11" s="816"/>
      <c r="L11" s="816"/>
      <c r="M11" s="816"/>
      <c r="N11" s="538"/>
      <c r="O11" s="640"/>
      <c r="P11" s="641"/>
      <c r="Q11" s="642"/>
      <c r="R11" s="641"/>
      <c r="S11" s="641"/>
      <c r="T11" s="641"/>
      <c r="U11" s="641"/>
      <c r="V11" s="641"/>
      <c r="W11" s="641"/>
      <c r="X11" s="643"/>
      <c r="Y11" s="538"/>
      <c r="Z11" s="641"/>
      <c r="AA11" s="641"/>
      <c r="AB11" s="641"/>
      <c r="AC11" s="641"/>
      <c r="AD11" s="641"/>
      <c r="AE11" s="641"/>
      <c r="AF11" s="641"/>
      <c r="AG11" s="641"/>
      <c r="AH11" s="641"/>
      <c r="AI11" s="643"/>
      <c r="AJ11" s="538"/>
      <c r="AK11" s="641"/>
      <c r="AL11" s="641"/>
      <c r="AM11" s="641"/>
      <c r="AN11" s="641"/>
      <c r="AO11" s="641"/>
      <c r="AP11" s="641"/>
      <c r="AQ11" s="641"/>
      <c r="AR11" s="641"/>
      <c r="AS11" s="641"/>
      <c r="AT11" s="643"/>
      <c r="AU11" s="538"/>
      <c r="AV11" s="641"/>
      <c r="AW11" s="641"/>
      <c r="AX11" s="641"/>
      <c r="AY11" s="641"/>
      <c r="AZ11" s="641"/>
      <c r="BA11" s="641"/>
      <c r="BB11" s="641"/>
      <c r="BC11" s="641"/>
      <c r="BD11" s="641"/>
      <c r="BE11" s="643"/>
      <c r="BF11" s="538"/>
      <c r="BG11" s="641"/>
      <c r="BH11" s="641"/>
      <c r="BI11" s="641"/>
      <c r="BJ11" s="641"/>
      <c r="BK11" s="641"/>
      <c r="BL11" s="641"/>
      <c r="BM11" s="641"/>
      <c r="BN11" s="641"/>
      <c r="BO11" s="641"/>
      <c r="BP11" s="643"/>
    </row>
    <row r="12" spans="1:68">
      <c r="A12" s="935"/>
      <c r="B12" s="261" t="s">
        <v>870</v>
      </c>
      <c r="C12" s="816"/>
      <c r="D12" s="816"/>
      <c r="E12" s="816"/>
      <c r="F12" s="816"/>
      <c r="G12" s="816"/>
      <c r="H12" s="816"/>
      <c r="I12" s="816"/>
      <c r="J12" s="816"/>
      <c r="K12" s="816"/>
      <c r="L12" s="816"/>
      <c r="M12" s="816"/>
      <c r="N12" s="538"/>
      <c r="O12" s="640"/>
      <c r="P12" s="641"/>
      <c r="Q12" s="642"/>
      <c r="R12" s="641"/>
      <c r="S12" s="641"/>
      <c r="T12" s="641"/>
      <c r="U12" s="641"/>
      <c r="V12" s="641"/>
      <c r="W12" s="641"/>
      <c r="X12" s="643"/>
      <c r="Y12" s="538"/>
      <c r="Z12" s="641"/>
      <c r="AA12" s="641"/>
      <c r="AB12" s="641"/>
      <c r="AC12" s="641"/>
      <c r="AD12" s="641"/>
      <c r="AE12" s="641"/>
      <c r="AF12" s="641"/>
      <c r="AG12" s="641"/>
      <c r="AH12" s="641"/>
      <c r="AI12" s="643"/>
      <c r="AJ12" s="538"/>
      <c r="AK12" s="641"/>
      <c r="AL12" s="641"/>
      <c r="AM12" s="641"/>
      <c r="AN12" s="641"/>
      <c r="AO12" s="641"/>
      <c r="AP12" s="641"/>
      <c r="AQ12" s="641"/>
      <c r="AR12" s="641"/>
      <c r="AS12" s="641"/>
      <c r="AT12" s="643"/>
      <c r="AU12" s="538"/>
      <c r="AV12" s="641"/>
      <c r="AW12" s="641"/>
      <c r="AX12" s="641"/>
      <c r="AY12" s="641"/>
      <c r="AZ12" s="641"/>
      <c r="BA12" s="641"/>
      <c r="BB12" s="641"/>
      <c r="BC12" s="641"/>
      <c r="BD12" s="641"/>
      <c r="BE12" s="643"/>
      <c r="BF12" s="538"/>
      <c r="BG12" s="641"/>
      <c r="BH12" s="641"/>
      <c r="BI12" s="641"/>
      <c r="BJ12" s="641"/>
      <c r="BK12" s="641"/>
      <c r="BL12" s="641"/>
      <c r="BM12" s="641"/>
      <c r="BN12" s="641"/>
      <c r="BO12" s="641"/>
      <c r="BP12" s="643"/>
    </row>
    <row r="13" spans="1:68">
      <c r="A13" s="935"/>
      <c r="B13" s="261"/>
      <c r="C13" s="816"/>
      <c r="D13" s="816"/>
      <c r="E13" s="816"/>
      <c r="F13" s="816"/>
      <c r="G13" s="816"/>
      <c r="H13" s="816"/>
      <c r="I13" s="816"/>
      <c r="J13" s="816"/>
      <c r="K13" s="816"/>
      <c r="L13" s="816"/>
      <c r="M13" s="816"/>
      <c r="N13" s="538"/>
      <c r="O13" s="640"/>
      <c r="P13" s="641"/>
      <c r="Q13" s="642"/>
      <c r="R13" s="641"/>
      <c r="S13" s="641"/>
      <c r="T13" s="641"/>
      <c r="U13" s="641"/>
      <c r="V13" s="641"/>
      <c r="W13" s="641"/>
      <c r="X13" s="643"/>
      <c r="Y13" s="538"/>
      <c r="Z13" s="641"/>
      <c r="AA13" s="641"/>
      <c r="AB13" s="641"/>
      <c r="AC13" s="641"/>
      <c r="AD13" s="641"/>
      <c r="AE13" s="641"/>
      <c r="AF13" s="641"/>
      <c r="AG13" s="641"/>
      <c r="AH13" s="641"/>
      <c r="AI13" s="643"/>
      <c r="AJ13" s="538"/>
      <c r="AK13" s="641"/>
      <c r="AL13" s="641"/>
      <c r="AM13" s="641"/>
      <c r="AN13" s="641"/>
      <c r="AO13" s="641"/>
      <c r="AP13" s="641"/>
      <c r="AQ13" s="641"/>
      <c r="AR13" s="641"/>
      <c r="AS13" s="641"/>
      <c r="AT13" s="643"/>
      <c r="AU13" s="538"/>
      <c r="AV13" s="641"/>
      <c r="AW13" s="641"/>
      <c r="AX13" s="641"/>
      <c r="AY13" s="641"/>
      <c r="AZ13" s="641"/>
      <c r="BA13" s="641"/>
      <c r="BB13" s="641"/>
      <c r="BC13" s="641"/>
      <c r="BD13" s="641"/>
      <c r="BE13" s="643"/>
      <c r="BF13" s="538"/>
      <c r="BG13" s="641"/>
      <c r="BH13" s="641"/>
      <c r="BI13" s="641"/>
      <c r="BJ13" s="641"/>
      <c r="BK13" s="641"/>
      <c r="BL13" s="641"/>
      <c r="BM13" s="641"/>
      <c r="BN13" s="641"/>
      <c r="BO13" s="641"/>
      <c r="BP13" s="643"/>
    </row>
    <row r="14" spans="1:68">
      <c r="A14" s="941" t="s">
        <v>914</v>
      </c>
      <c r="B14" s="261" t="s">
        <v>913</v>
      </c>
      <c r="C14" s="816"/>
      <c r="D14" s="816"/>
      <c r="E14" s="816"/>
      <c r="F14" s="816"/>
      <c r="G14" s="816"/>
      <c r="H14" s="816"/>
      <c r="I14" s="816"/>
      <c r="J14" s="816"/>
      <c r="K14" s="816"/>
      <c r="L14" s="816"/>
      <c r="M14" s="816"/>
      <c r="N14" s="538"/>
      <c r="O14" s="640"/>
      <c r="P14" s="641"/>
      <c r="Q14" s="642"/>
      <c r="R14" s="641"/>
      <c r="S14" s="641"/>
      <c r="T14" s="641"/>
      <c r="U14" s="641"/>
      <c r="V14" s="641"/>
      <c r="W14" s="641"/>
      <c r="X14" s="643"/>
      <c r="Y14" s="538"/>
      <c r="Z14" s="641"/>
      <c r="AA14" s="641"/>
      <c r="AB14" s="641"/>
      <c r="AC14" s="641"/>
      <c r="AD14" s="641"/>
      <c r="AE14" s="641"/>
      <c r="AF14" s="641"/>
      <c r="AG14" s="641"/>
      <c r="AH14" s="641"/>
      <c r="AI14" s="643"/>
      <c r="AJ14" s="538"/>
      <c r="AK14" s="641"/>
      <c r="AL14" s="641"/>
      <c r="AM14" s="641"/>
      <c r="AN14" s="641"/>
      <c r="AO14" s="641"/>
      <c r="AP14" s="641"/>
      <c r="AQ14" s="641"/>
      <c r="AR14" s="641"/>
      <c r="AS14" s="641"/>
      <c r="AT14" s="643"/>
      <c r="AU14" s="538"/>
      <c r="AV14" s="641"/>
      <c r="AW14" s="641"/>
      <c r="AX14" s="641"/>
      <c r="AY14" s="641"/>
      <c r="AZ14" s="641"/>
      <c r="BA14" s="641"/>
      <c r="BB14" s="641"/>
      <c r="BC14" s="641"/>
      <c r="BD14" s="641"/>
      <c r="BE14" s="643"/>
      <c r="BF14" s="538"/>
      <c r="BG14" s="641"/>
      <c r="BH14" s="641"/>
      <c r="BI14" s="641"/>
      <c r="BJ14" s="641"/>
      <c r="BK14" s="641"/>
      <c r="BL14" s="641"/>
      <c r="BM14" s="641"/>
      <c r="BN14" s="641"/>
      <c r="BO14" s="641"/>
      <c r="BP14" s="643"/>
    </row>
    <row r="15" spans="1:68" ht="21">
      <c r="A15" s="935"/>
      <c r="B15" s="261" t="s">
        <v>871</v>
      </c>
      <c r="C15" s="816"/>
      <c r="D15" s="816"/>
      <c r="E15" s="816"/>
      <c r="F15" s="816"/>
      <c r="G15" s="816"/>
      <c r="H15" s="816"/>
      <c r="I15" s="816"/>
      <c r="J15" s="816"/>
      <c r="K15" s="816"/>
      <c r="L15" s="816"/>
      <c r="M15" s="816"/>
      <c r="N15" s="538"/>
      <c r="O15" s="640"/>
      <c r="P15" s="641"/>
      <c r="Q15" s="642"/>
      <c r="R15" s="641"/>
      <c r="S15" s="641"/>
      <c r="T15" s="641"/>
      <c r="U15" s="641"/>
      <c r="V15" s="641"/>
      <c r="W15" s="641"/>
      <c r="X15" s="643"/>
      <c r="Y15" s="538"/>
      <c r="Z15" s="641"/>
      <c r="AA15" s="641"/>
      <c r="AB15" s="641"/>
      <c r="AC15" s="641"/>
      <c r="AD15" s="641"/>
      <c r="AE15" s="641"/>
      <c r="AF15" s="641"/>
      <c r="AG15" s="641"/>
      <c r="AH15" s="641"/>
      <c r="AI15" s="643"/>
      <c r="AJ15" s="538"/>
      <c r="AK15" s="641"/>
      <c r="AL15" s="641"/>
      <c r="AM15" s="641"/>
      <c r="AN15" s="641"/>
      <c r="AO15" s="641"/>
      <c r="AP15" s="641"/>
      <c r="AQ15" s="641"/>
      <c r="AR15" s="641"/>
      <c r="AS15" s="641"/>
      <c r="AT15" s="643"/>
      <c r="AU15" s="538"/>
      <c r="AV15" s="641"/>
      <c r="AW15" s="641"/>
      <c r="AX15" s="641"/>
      <c r="AY15" s="641"/>
      <c r="AZ15" s="641"/>
      <c r="BA15" s="641"/>
      <c r="BB15" s="641"/>
      <c r="BC15" s="641"/>
      <c r="BD15" s="641"/>
      <c r="BE15" s="643"/>
      <c r="BF15" s="538"/>
      <c r="BG15" s="641"/>
      <c r="BH15" s="641"/>
      <c r="BI15" s="641"/>
      <c r="BJ15" s="641"/>
      <c r="BK15" s="641"/>
      <c r="BL15" s="641"/>
      <c r="BM15" s="641"/>
      <c r="BN15" s="641"/>
      <c r="BO15" s="641"/>
      <c r="BP15" s="643"/>
    </row>
    <row r="16" spans="1:68">
      <c r="A16" s="935"/>
      <c r="B16" s="261" t="s">
        <v>872</v>
      </c>
      <c r="C16" s="816"/>
      <c r="D16" s="816"/>
      <c r="E16" s="816"/>
      <c r="F16" s="816"/>
      <c r="G16" s="816"/>
      <c r="H16" s="816"/>
      <c r="I16" s="816"/>
      <c r="J16" s="816"/>
      <c r="K16" s="816"/>
      <c r="L16" s="816"/>
      <c r="M16" s="816"/>
      <c r="N16" s="538"/>
      <c r="O16" s="640"/>
      <c r="P16" s="641"/>
      <c r="Q16" s="642"/>
      <c r="R16" s="641"/>
      <c r="S16" s="641"/>
      <c r="T16" s="641"/>
      <c r="U16" s="641"/>
      <c r="V16" s="641"/>
      <c r="W16" s="641"/>
      <c r="X16" s="643"/>
      <c r="Y16" s="538"/>
      <c r="Z16" s="641"/>
      <c r="AA16" s="641"/>
      <c r="AB16" s="641"/>
      <c r="AC16" s="641"/>
      <c r="AD16" s="641"/>
      <c r="AE16" s="641"/>
      <c r="AF16" s="641"/>
      <c r="AG16" s="641"/>
      <c r="AH16" s="641"/>
      <c r="AI16" s="643"/>
      <c r="AJ16" s="538"/>
      <c r="AK16" s="641"/>
      <c r="AL16" s="641"/>
      <c r="AM16" s="641"/>
      <c r="AN16" s="641"/>
      <c r="AO16" s="641"/>
      <c r="AP16" s="641"/>
      <c r="AQ16" s="641"/>
      <c r="AR16" s="641"/>
      <c r="AS16" s="641"/>
      <c r="AT16" s="643"/>
      <c r="AU16" s="538"/>
      <c r="AV16" s="641"/>
      <c r="AW16" s="641"/>
      <c r="AX16" s="641"/>
      <c r="AY16" s="641"/>
      <c r="AZ16" s="641"/>
      <c r="BA16" s="641"/>
      <c r="BB16" s="641"/>
      <c r="BC16" s="641"/>
      <c r="BD16" s="641"/>
      <c r="BE16" s="643"/>
      <c r="BF16" s="538"/>
      <c r="BG16" s="641"/>
      <c r="BH16" s="641"/>
      <c r="BI16" s="641"/>
      <c r="BJ16" s="641"/>
      <c r="BK16" s="641"/>
      <c r="BL16" s="641"/>
      <c r="BM16" s="641"/>
      <c r="BN16" s="641"/>
      <c r="BO16" s="641"/>
      <c r="BP16" s="643"/>
    </row>
    <row r="17" spans="1:68" ht="21">
      <c r="A17" s="935"/>
      <c r="B17" s="261" t="s">
        <v>873</v>
      </c>
      <c r="C17" s="816"/>
      <c r="D17" s="816"/>
      <c r="E17" s="816"/>
      <c r="F17" s="816"/>
      <c r="G17" s="816"/>
      <c r="H17" s="816"/>
      <c r="I17" s="816"/>
      <c r="J17" s="816"/>
      <c r="K17" s="816"/>
      <c r="L17" s="816"/>
      <c r="M17" s="816"/>
      <c r="N17" s="538"/>
      <c r="O17" s="640"/>
      <c r="P17" s="641"/>
      <c r="Q17" s="642"/>
      <c r="R17" s="641"/>
      <c r="S17" s="641"/>
      <c r="T17" s="641"/>
      <c r="U17" s="641"/>
      <c r="V17" s="641"/>
      <c r="W17" s="641"/>
      <c r="X17" s="643"/>
      <c r="Y17" s="538"/>
      <c r="Z17" s="641"/>
      <c r="AA17" s="641"/>
      <c r="AB17" s="641"/>
      <c r="AC17" s="641"/>
      <c r="AD17" s="641"/>
      <c r="AE17" s="641"/>
      <c r="AF17" s="641"/>
      <c r="AG17" s="641"/>
      <c r="AH17" s="641"/>
      <c r="AI17" s="643"/>
      <c r="AJ17" s="538"/>
      <c r="AK17" s="641"/>
      <c r="AL17" s="641"/>
      <c r="AM17" s="641"/>
      <c r="AN17" s="641"/>
      <c r="AO17" s="641"/>
      <c r="AP17" s="641"/>
      <c r="AQ17" s="641"/>
      <c r="AR17" s="641"/>
      <c r="AS17" s="641"/>
      <c r="AT17" s="643"/>
      <c r="AU17" s="538"/>
      <c r="AV17" s="641"/>
      <c r="AW17" s="641"/>
      <c r="AX17" s="641"/>
      <c r="AY17" s="641"/>
      <c r="AZ17" s="641"/>
      <c r="BA17" s="641"/>
      <c r="BB17" s="641"/>
      <c r="BC17" s="641"/>
      <c r="BD17" s="641"/>
      <c r="BE17" s="643"/>
      <c r="BF17" s="538"/>
      <c r="BG17" s="641"/>
      <c r="BH17" s="641"/>
      <c r="BI17" s="641"/>
      <c r="BJ17" s="641"/>
      <c r="BK17" s="641"/>
      <c r="BL17" s="641"/>
      <c r="BM17" s="641"/>
      <c r="BN17" s="641"/>
      <c r="BO17" s="641"/>
      <c r="BP17" s="643"/>
    </row>
    <row r="18" spans="1:68">
      <c r="A18" s="935"/>
      <c r="B18" s="261" t="s">
        <v>874</v>
      </c>
      <c r="C18" s="816"/>
      <c r="D18" s="816"/>
      <c r="E18" s="816"/>
      <c r="F18" s="816"/>
      <c r="G18" s="816"/>
      <c r="H18" s="816"/>
      <c r="I18" s="816"/>
      <c r="J18" s="816"/>
      <c r="K18" s="816"/>
      <c r="L18" s="816"/>
      <c r="M18" s="816"/>
      <c r="N18" s="538"/>
      <c r="O18" s="640"/>
      <c r="P18" s="641"/>
      <c r="Q18" s="642"/>
      <c r="R18" s="641"/>
      <c r="S18" s="641"/>
      <c r="T18" s="641"/>
      <c r="U18" s="641"/>
      <c r="V18" s="641"/>
      <c r="W18" s="641"/>
      <c r="X18" s="643"/>
      <c r="Y18" s="538"/>
      <c r="Z18" s="641"/>
      <c r="AA18" s="641"/>
      <c r="AB18" s="641"/>
      <c r="AC18" s="641"/>
      <c r="AD18" s="641"/>
      <c r="AE18" s="641"/>
      <c r="AF18" s="641"/>
      <c r="AG18" s="641"/>
      <c r="AH18" s="641"/>
      <c r="AI18" s="643"/>
      <c r="AJ18" s="538"/>
      <c r="AK18" s="641"/>
      <c r="AL18" s="641"/>
      <c r="AM18" s="641"/>
      <c r="AN18" s="641"/>
      <c r="AO18" s="641"/>
      <c r="AP18" s="641"/>
      <c r="AQ18" s="641"/>
      <c r="AR18" s="641"/>
      <c r="AS18" s="641"/>
      <c r="AT18" s="643"/>
      <c r="AU18" s="538"/>
      <c r="AV18" s="641"/>
      <c r="AW18" s="641"/>
      <c r="AX18" s="641"/>
      <c r="AY18" s="641"/>
      <c r="AZ18" s="641"/>
      <c r="BA18" s="641"/>
      <c r="BB18" s="641"/>
      <c r="BC18" s="641"/>
      <c r="BD18" s="641"/>
      <c r="BE18" s="643"/>
      <c r="BF18" s="538"/>
      <c r="BG18" s="641"/>
      <c r="BH18" s="641"/>
      <c r="BI18" s="641"/>
      <c r="BJ18" s="641"/>
      <c r="BK18" s="641"/>
      <c r="BL18" s="641"/>
      <c r="BM18" s="641"/>
      <c r="BN18" s="641"/>
      <c r="BO18" s="641"/>
      <c r="BP18" s="643"/>
    </row>
    <row r="19" spans="1:68">
      <c r="A19" s="935"/>
      <c r="B19" s="261" t="s">
        <v>875</v>
      </c>
      <c r="C19" s="816"/>
      <c r="D19" s="816"/>
      <c r="E19" s="816"/>
      <c r="F19" s="816"/>
      <c r="G19" s="816"/>
      <c r="H19" s="816"/>
      <c r="I19" s="816"/>
      <c r="J19" s="816"/>
      <c r="K19" s="816"/>
      <c r="L19" s="816"/>
      <c r="M19" s="816"/>
      <c r="N19" s="538"/>
      <c r="O19" s="640"/>
      <c r="P19" s="641"/>
      <c r="Q19" s="642"/>
      <c r="R19" s="641"/>
      <c r="S19" s="641"/>
      <c r="T19" s="641"/>
      <c r="U19" s="641"/>
      <c r="V19" s="641"/>
      <c r="W19" s="641"/>
      <c r="X19" s="643"/>
      <c r="Y19" s="538"/>
      <c r="Z19" s="641"/>
      <c r="AA19" s="641"/>
      <c r="AB19" s="641"/>
      <c r="AC19" s="641"/>
      <c r="AD19" s="641"/>
      <c r="AE19" s="641"/>
      <c r="AF19" s="641"/>
      <c r="AG19" s="641"/>
      <c r="AH19" s="641"/>
      <c r="AI19" s="643"/>
      <c r="AJ19" s="538"/>
      <c r="AK19" s="641"/>
      <c r="AL19" s="641"/>
      <c r="AM19" s="641"/>
      <c r="AN19" s="641"/>
      <c r="AO19" s="641"/>
      <c r="AP19" s="641"/>
      <c r="AQ19" s="641"/>
      <c r="AR19" s="641"/>
      <c r="AS19" s="641"/>
      <c r="AT19" s="643"/>
      <c r="AU19" s="538"/>
      <c r="AV19" s="641"/>
      <c r="AW19" s="641"/>
      <c r="AX19" s="641"/>
      <c r="AY19" s="641"/>
      <c r="AZ19" s="641"/>
      <c r="BA19" s="641"/>
      <c r="BB19" s="641"/>
      <c r="BC19" s="641"/>
      <c r="BD19" s="641"/>
      <c r="BE19" s="643"/>
      <c r="BF19" s="538"/>
      <c r="BG19" s="641"/>
      <c r="BH19" s="641"/>
      <c r="BI19" s="641"/>
      <c r="BJ19" s="641"/>
      <c r="BK19" s="641"/>
      <c r="BL19" s="641"/>
      <c r="BM19" s="641"/>
      <c r="BN19" s="641"/>
      <c r="BO19" s="641"/>
      <c r="BP19" s="643"/>
    </row>
    <row r="20" spans="1:68">
      <c r="A20" s="935"/>
      <c r="B20" s="261"/>
      <c r="C20" s="816"/>
      <c r="D20" s="816"/>
      <c r="E20" s="816"/>
      <c r="F20" s="816"/>
      <c r="G20" s="816"/>
      <c r="H20" s="816"/>
      <c r="I20" s="816"/>
      <c r="J20" s="816"/>
      <c r="K20" s="816"/>
      <c r="L20" s="816"/>
      <c r="M20" s="816"/>
      <c r="N20" s="538"/>
      <c r="O20" s="640"/>
      <c r="P20" s="641"/>
      <c r="Q20" s="642"/>
      <c r="R20" s="641"/>
      <c r="S20" s="641"/>
      <c r="T20" s="641"/>
      <c r="U20" s="641"/>
      <c r="V20" s="641"/>
      <c r="W20" s="641"/>
      <c r="X20" s="643"/>
      <c r="Y20" s="538"/>
      <c r="Z20" s="641"/>
      <c r="AA20" s="641"/>
      <c r="AB20" s="641"/>
      <c r="AC20" s="641"/>
      <c r="AD20" s="641"/>
      <c r="AE20" s="641"/>
      <c r="AF20" s="641"/>
      <c r="AG20" s="641"/>
      <c r="AH20" s="641"/>
      <c r="AI20" s="643"/>
      <c r="AJ20" s="538"/>
      <c r="AK20" s="641"/>
      <c r="AL20" s="641"/>
      <c r="AM20" s="641"/>
      <c r="AN20" s="641"/>
      <c r="AO20" s="641"/>
      <c r="AP20" s="641"/>
      <c r="AQ20" s="641"/>
      <c r="AR20" s="641"/>
      <c r="AS20" s="641"/>
      <c r="AT20" s="643"/>
      <c r="AU20" s="538"/>
      <c r="AV20" s="641"/>
      <c r="AW20" s="641"/>
      <c r="AX20" s="641"/>
      <c r="AY20" s="641"/>
      <c r="AZ20" s="641"/>
      <c r="BA20" s="641"/>
      <c r="BB20" s="641"/>
      <c r="BC20" s="641"/>
      <c r="BD20" s="641"/>
      <c r="BE20" s="643"/>
      <c r="BF20" s="538"/>
      <c r="BG20" s="641"/>
      <c r="BH20" s="641"/>
      <c r="BI20" s="641"/>
      <c r="BJ20" s="641"/>
      <c r="BK20" s="641"/>
      <c r="BL20" s="641"/>
      <c r="BM20" s="641"/>
      <c r="BN20" s="641"/>
      <c r="BO20" s="641"/>
      <c r="BP20" s="643"/>
    </row>
    <row r="21" spans="1:68" ht="31.5">
      <c r="A21" s="935"/>
      <c r="B21" s="261" t="s">
        <v>876</v>
      </c>
      <c r="C21" s="816"/>
      <c r="D21" s="816"/>
      <c r="E21" s="816"/>
      <c r="F21" s="816"/>
      <c r="G21" s="816"/>
      <c r="H21" s="816"/>
      <c r="I21" s="816"/>
      <c r="J21" s="816"/>
      <c r="K21" s="816"/>
      <c r="L21" s="816"/>
      <c r="M21" s="816"/>
      <c r="N21" s="538"/>
      <c r="O21" s="640"/>
      <c r="P21" s="641"/>
      <c r="Q21" s="642"/>
      <c r="R21" s="641"/>
      <c r="S21" s="641"/>
      <c r="T21" s="641"/>
      <c r="U21" s="641"/>
      <c r="V21" s="641"/>
      <c r="W21" s="641"/>
      <c r="X21" s="643"/>
      <c r="Y21" s="538"/>
      <c r="Z21" s="641"/>
      <c r="AA21" s="641"/>
      <c r="AB21" s="641"/>
      <c r="AC21" s="641"/>
      <c r="AD21" s="641"/>
      <c r="AE21" s="641"/>
      <c r="AF21" s="641"/>
      <c r="AG21" s="641"/>
      <c r="AH21" s="641"/>
      <c r="AI21" s="643"/>
      <c r="AJ21" s="538"/>
      <c r="AK21" s="641"/>
      <c r="AL21" s="641"/>
      <c r="AM21" s="641"/>
      <c r="AN21" s="641"/>
      <c r="AO21" s="641"/>
      <c r="AP21" s="641"/>
      <c r="AQ21" s="641"/>
      <c r="AR21" s="641"/>
      <c r="AS21" s="641"/>
      <c r="AT21" s="643"/>
      <c r="AU21" s="538"/>
      <c r="AV21" s="641"/>
      <c r="AW21" s="641"/>
      <c r="AX21" s="641"/>
      <c r="AY21" s="641"/>
      <c r="AZ21" s="641"/>
      <c r="BA21" s="641"/>
      <c r="BB21" s="641"/>
      <c r="BC21" s="641"/>
      <c r="BD21" s="641"/>
      <c r="BE21" s="643"/>
      <c r="BF21" s="538"/>
      <c r="BG21" s="641"/>
      <c r="BH21" s="641"/>
      <c r="BI21" s="641"/>
      <c r="BJ21" s="641"/>
      <c r="BK21" s="641"/>
      <c r="BL21" s="641"/>
      <c r="BM21" s="641"/>
      <c r="BN21" s="641"/>
      <c r="BO21" s="641"/>
      <c r="BP21" s="643"/>
    </row>
    <row r="22" spans="1:68" ht="21">
      <c r="A22" s="935"/>
      <c r="B22" s="261" t="s">
        <v>877</v>
      </c>
      <c r="C22" s="816"/>
      <c r="D22" s="816"/>
      <c r="E22" s="816"/>
      <c r="F22" s="816"/>
      <c r="G22" s="816"/>
      <c r="H22" s="816"/>
      <c r="I22" s="816"/>
      <c r="J22" s="816"/>
      <c r="K22" s="816"/>
      <c r="L22" s="816"/>
      <c r="M22" s="816"/>
      <c r="N22" s="538"/>
      <c r="O22" s="640"/>
      <c r="P22" s="641"/>
      <c r="Q22" s="642"/>
      <c r="R22" s="641"/>
      <c r="S22" s="641"/>
      <c r="T22" s="641"/>
      <c r="U22" s="641"/>
      <c r="V22" s="641"/>
      <c r="W22" s="641"/>
      <c r="X22" s="643"/>
      <c r="Y22" s="538"/>
      <c r="Z22" s="641"/>
      <c r="AA22" s="641"/>
      <c r="AB22" s="641"/>
      <c r="AC22" s="641"/>
      <c r="AD22" s="641"/>
      <c r="AE22" s="641"/>
      <c r="AF22" s="641"/>
      <c r="AG22" s="641"/>
      <c r="AH22" s="641"/>
      <c r="AI22" s="643"/>
      <c r="AJ22" s="538"/>
      <c r="AK22" s="641"/>
      <c r="AL22" s="641"/>
      <c r="AM22" s="641"/>
      <c r="AN22" s="641"/>
      <c r="AO22" s="641"/>
      <c r="AP22" s="641"/>
      <c r="AQ22" s="641"/>
      <c r="AR22" s="641"/>
      <c r="AS22" s="641"/>
      <c r="AT22" s="643"/>
      <c r="AU22" s="538"/>
      <c r="AV22" s="641"/>
      <c r="AW22" s="641"/>
      <c r="AX22" s="641"/>
      <c r="AY22" s="641"/>
      <c r="AZ22" s="641"/>
      <c r="BA22" s="641"/>
      <c r="BB22" s="641"/>
      <c r="BC22" s="641"/>
      <c r="BD22" s="641"/>
      <c r="BE22" s="643"/>
      <c r="BF22" s="538"/>
      <c r="BG22" s="641"/>
      <c r="BH22" s="641"/>
      <c r="BI22" s="641"/>
      <c r="BJ22" s="641"/>
      <c r="BK22" s="641"/>
      <c r="BL22" s="641"/>
      <c r="BM22" s="641"/>
      <c r="BN22" s="641"/>
      <c r="BO22" s="641"/>
      <c r="BP22" s="643"/>
    </row>
    <row r="23" spans="1:68">
      <c r="A23" s="935"/>
      <c r="B23" s="261" t="s">
        <v>878</v>
      </c>
      <c r="C23" s="816"/>
      <c r="D23" s="816"/>
      <c r="E23" s="816"/>
      <c r="F23" s="816"/>
      <c r="G23" s="816"/>
      <c r="H23" s="816"/>
      <c r="I23" s="816"/>
      <c r="J23" s="816"/>
      <c r="K23" s="816"/>
      <c r="L23" s="816"/>
      <c r="M23" s="816"/>
      <c r="N23" s="538"/>
      <c r="O23" s="640"/>
      <c r="P23" s="641"/>
      <c r="Q23" s="642"/>
      <c r="R23" s="641"/>
      <c r="S23" s="641"/>
      <c r="T23" s="641"/>
      <c r="U23" s="641"/>
      <c r="V23" s="641"/>
      <c r="W23" s="641"/>
      <c r="X23" s="643"/>
      <c r="Y23" s="538"/>
      <c r="Z23" s="641"/>
      <c r="AA23" s="641"/>
      <c r="AB23" s="641"/>
      <c r="AC23" s="641"/>
      <c r="AD23" s="641"/>
      <c r="AE23" s="641"/>
      <c r="AF23" s="641"/>
      <c r="AG23" s="641"/>
      <c r="AH23" s="641"/>
      <c r="AI23" s="643"/>
      <c r="AJ23" s="538"/>
      <c r="AK23" s="641"/>
      <c r="AL23" s="641"/>
      <c r="AM23" s="641"/>
      <c r="AN23" s="641"/>
      <c r="AO23" s="641"/>
      <c r="AP23" s="641"/>
      <c r="AQ23" s="641"/>
      <c r="AR23" s="641"/>
      <c r="AS23" s="641"/>
      <c r="AT23" s="643"/>
      <c r="AU23" s="538"/>
      <c r="AV23" s="641"/>
      <c r="AW23" s="641"/>
      <c r="AX23" s="641"/>
      <c r="AY23" s="641"/>
      <c r="AZ23" s="641"/>
      <c r="BA23" s="641"/>
      <c r="BB23" s="641"/>
      <c r="BC23" s="641"/>
      <c r="BD23" s="641"/>
      <c r="BE23" s="643"/>
      <c r="BF23" s="538"/>
      <c r="BG23" s="641"/>
      <c r="BH23" s="641"/>
      <c r="BI23" s="641"/>
      <c r="BJ23" s="641"/>
      <c r="BK23" s="641"/>
      <c r="BL23" s="641"/>
      <c r="BM23" s="641"/>
      <c r="BN23" s="641"/>
      <c r="BO23" s="641"/>
      <c r="BP23" s="643"/>
    </row>
    <row r="24" spans="1:68">
      <c r="A24" s="935"/>
      <c r="B24" s="261"/>
      <c r="C24" s="816"/>
      <c r="D24" s="816"/>
      <c r="E24" s="816"/>
      <c r="F24" s="816"/>
      <c r="G24" s="816"/>
      <c r="H24" s="816"/>
      <c r="I24" s="816"/>
      <c r="J24" s="816"/>
      <c r="K24" s="816"/>
      <c r="L24" s="816"/>
      <c r="M24" s="816"/>
      <c r="N24" s="538"/>
      <c r="O24" s="640"/>
      <c r="P24" s="641"/>
      <c r="Q24" s="642"/>
      <c r="R24" s="641"/>
      <c r="S24" s="641"/>
      <c r="T24" s="641"/>
      <c r="U24" s="641"/>
      <c r="V24" s="641"/>
      <c r="W24" s="641"/>
      <c r="X24" s="643"/>
      <c r="Y24" s="538"/>
      <c r="Z24" s="641"/>
      <c r="AA24" s="641"/>
      <c r="AB24" s="641"/>
      <c r="AC24" s="641"/>
      <c r="AD24" s="641"/>
      <c r="AE24" s="641"/>
      <c r="AF24" s="641"/>
      <c r="AG24" s="641"/>
      <c r="AH24" s="641"/>
      <c r="AI24" s="643"/>
      <c r="AJ24" s="538"/>
      <c r="AK24" s="641"/>
      <c r="AL24" s="641"/>
      <c r="AM24" s="641"/>
      <c r="AN24" s="641"/>
      <c r="AO24" s="641"/>
      <c r="AP24" s="641"/>
      <c r="AQ24" s="641"/>
      <c r="AR24" s="641"/>
      <c r="AS24" s="641"/>
      <c r="AT24" s="643"/>
      <c r="AU24" s="538"/>
      <c r="AV24" s="641"/>
      <c r="AW24" s="641"/>
      <c r="AX24" s="641"/>
      <c r="AY24" s="641"/>
      <c r="AZ24" s="641"/>
      <c r="BA24" s="641"/>
      <c r="BB24" s="641"/>
      <c r="BC24" s="641"/>
      <c r="BD24" s="641"/>
      <c r="BE24" s="643"/>
      <c r="BF24" s="538"/>
      <c r="BG24" s="641"/>
      <c r="BH24" s="641"/>
      <c r="BI24" s="641"/>
      <c r="BJ24" s="641"/>
      <c r="BK24" s="641"/>
      <c r="BL24" s="641"/>
      <c r="BM24" s="641"/>
      <c r="BN24" s="641"/>
      <c r="BO24" s="641"/>
      <c r="BP24" s="643"/>
    </row>
    <row r="25" spans="1:68">
      <c r="A25" s="935"/>
      <c r="B25" s="261" t="s">
        <v>879</v>
      </c>
      <c r="C25" s="816"/>
      <c r="D25" s="816"/>
      <c r="E25" s="816"/>
      <c r="F25" s="816"/>
      <c r="G25" s="816"/>
      <c r="H25" s="816"/>
      <c r="I25" s="816"/>
      <c r="J25" s="816"/>
      <c r="K25" s="816"/>
      <c r="L25" s="816"/>
      <c r="M25" s="816"/>
      <c r="N25" s="538"/>
      <c r="O25" s="640"/>
      <c r="P25" s="641"/>
      <c r="Q25" s="642"/>
      <c r="R25" s="641"/>
      <c r="S25" s="641"/>
      <c r="T25" s="641"/>
      <c r="U25" s="641"/>
      <c r="V25" s="641"/>
      <c r="W25" s="641"/>
      <c r="X25" s="643"/>
      <c r="Y25" s="538"/>
      <c r="Z25" s="641"/>
      <c r="AA25" s="641"/>
      <c r="AB25" s="641"/>
      <c r="AC25" s="641"/>
      <c r="AD25" s="641"/>
      <c r="AE25" s="641"/>
      <c r="AF25" s="641"/>
      <c r="AG25" s="641"/>
      <c r="AH25" s="641"/>
      <c r="AI25" s="643"/>
      <c r="AJ25" s="538"/>
      <c r="AK25" s="641"/>
      <c r="AL25" s="641"/>
      <c r="AM25" s="641"/>
      <c r="AN25" s="641"/>
      <c r="AO25" s="641"/>
      <c r="AP25" s="641"/>
      <c r="AQ25" s="641"/>
      <c r="AR25" s="641"/>
      <c r="AS25" s="641"/>
      <c r="AT25" s="643"/>
      <c r="AU25" s="538"/>
      <c r="AV25" s="641"/>
      <c r="AW25" s="641"/>
      <c r="AX25" s="641"/>
      <c r="AY25" s="641"/>
      <c r="AZ25" s="641"/>
      <c r="BA25" s="641"/>
      <c r="BB25" s="641"/>
      <c r="BC25" s="641"/>
      <c r="BD25" s="641"/>
      <c r="BE25" s="643"/>
      <c r="BF25" s="538"/>
      <c r="BG25" s="641"/>
      <c r="BH25" s="641"/>
      <c r="BI25" s="641"/>
      <c r="BJ25" s="641"/>
      <c r="BK25" s="641"/>
      <c r="BL25" s="641"/>
      <c r="BM25" s="641"/>
      <c r="BN25" s="641"/>
      <c r="BO25" s="641"/>
      <c r="BP25" s="643"/>
    </row>
    <row r="26" spans="1:68">
      <c r="A26" s="935"/>
      <c r="B26" s="261"/>
      <c r="C26" s="816"/>
      <c r="D26" s="816"/>
      <c r="E26" s="816"/>
      <c r="F26" s="816"/>
      <c r="G26" s="816"/>
      <c r="H26" s="816"/>
      <c r="I26" s="816"/>
      <c r="J26" s="816"/>
      <c r="K26" s="816"/>
      <c r="L26" s="816"/>
      <c r="M26" s="816"/>
      <c r="N26" s="538"/>
      <c r="O26" s="640"/>
      <c r="P26" s="641"/>
      <c r="Q26" s="642"/>
      <c r="R26" s="641"/>
      <c r="S26" s="641"/>
      <c r="T26" s="641"/>
      <c r="U26" s="641"/>
      <c r="V26" s="641"/>
      <c r="W26" s="641"/>
      <c r="X26" s="643"/>
      <c r="Y26" s="538"/>
      <c r="Z26" s="641"/>
      <c r="AA26" s="641"/>
      <c r="AB26" s="641"/>
      <c r="AC26" s="641"/>
      <c r="AD26" s="641"/>
      <c r="AE26" s="641"/>
      <c r="AF26" s="641"/>
      <c r="AG26" s="641"/>
      <c r="AH26" s="641"/>
      <c r="AI26" s="643"/>
      <c r="AJ26" s="538"/>
      <c r="AK26" s="641"/>
      <c r="AL26" s="641"/>
      <c r="AM26" s="641"/>
      <c r="AN26" s="641"/>
      <c r="AO26" s="641"/>
      <c r="AP26" s="641"/>
      <c r="AQ26" s="641"/>
      <c r="AR26" s="641"/>
      <c r="AS26" s="641"/>
      <c r="AT26" s="643"/>
      <c r="AU26" s="538"/>
      <c r="AV26" s="641"/>
      <c r="AW26" s="641"/>
      <c r="AX26" s="641"/>
      <c r="AY26" s="641"/>
      <c r="AZ26" s="641"/>
      <c r="BA26" s="641"/>
      <c r="BB26" s="641"/>
      <c r="BC26" s="641"/>
      <c r="BD26" s="641"/>
      <c r="BE26" s="643"/>
      <c r="BF26" s="538"/>
      <c r="BG26" s="641"/>
      <c r="BH26" s="641"/>
      <c r="BI26" s="641"/>
      <c r="BJ26" s="641"/>
      <c r="BK26" s="641"/>
      <c r="BL26" s="641"/>
      <c r="BM26" s="641"/>
      <c r="BN26" s="641"/>
      <c r="BO26" s="641"/>
      <c r="BP26" s="643"/>
    </row>
    <row r="27" spans="1:68">
      <c r="A27" s="935"/>
      <c r="B27" s="261" t="s">
        <v>880</v>
      </c>
      <c r="C27" s="816"/>
      <c r="D27" s="816"/>
      <c r="E27" s="816"/>
      <c r="F27" s="816"/>
      <c r="G27" s="816"/>
      <c r="H27" s="816"/>
      <c r="I27" s="816"/>
      <c r="J27" s="816"/>
      <c r="K27" s="816"/>
      <c r="L27" s="816"/>
      <c r="M27" s="816"/>
      <c r="N27" s="538"/>
      <c r="O27" s="640"/>
      <c r="P27" s="641"/>
      <c r="Q27" s="642"/>
      <c r="R27" s="641"/>
      <c r="S27" s="641"/>
      <c r="T27" s="641"/>
      <c r="U27" s="641"/>
      <c r="V27" s="641"/>
      <c r="W27" s="641"/>
      <c r="X27" s="643"/>
      <c r="Y27" s="538"/>
      <c r="Z27" s="641"/>
      <c r="AA27" s="641"/>
      <c r="AB27" s="641"/>
      <c r="AC27" s="641"/>
      <c r="AD27" s="641"/>
      <c r="AE27" s="641"/>
      <c r="AF27" s="641"/>
      <c r="AG27" s="641"/>
      <c r="AH27" s="641"/>
      <c r="AI27" s="643"/>
      <c r="AJ27" s="538"/>
      <c r="AK27" s="641"/>
      <c r="AL27" s="641"/>
      <c r="AM27" s="641"/>
      <c r="AN27" s="641"/>
      <c r="AO27" s="641"/>
      <c r="AP27" s="641"/>
      <c r="AQ27" s="641"/>
      <c r="AR27" s="641"/>
      <c r="AS27" s="641"/>
      <c r="AT27" s="643"/>
      <c r="AU27" s="538"/>
      <c r="AV27" s="641"/>
      <c r="AW27" s="641"/>
      <c r="AX27" s="641"/>
      <c r="AY27" s="641"/>
      <c r="AZ27" s="641"/>
      <c r="BA27" s="641"/>
      <c r="BB27" s="641"/>
      <c r="BC27" s="641"/>
      <c r="BD27" s="641"/>
      <c r="BE27" s="643"/>
      <c r="BF27" s="538"/>
      <c r="BG27" s="641"/>
      <c r="BH27" s="641"/>
      <c r="BI27" s="641"/>
      <c r="BJ27" s="641"/>
      <c r="BK27" s="641"/>
      <c r="BL27" s="641"/>
      <c r="BM27" s="641"/>
      <c r="BN27" s="641"/>
      <c r="BO27" s="641"/>
      <c r="BP27" s="643"/>
    </row>
    <row r="28" spans="1:68">
      <c r="A28" s="935"/>
      <c r="B28" s="261" t="s">
        <v>881</v>
      </c>
      <c r="C28" s="816"/>
      <c r="D28" s="816"/>
      <c r="E28" s="816"/>
      <c r="F28" s="816"/>
      <c r="G28" s="816"/>
      <c r="H28" s="816"/>
      <c r="I28" s="816"/>
      <c r="J28" s="816"/>
      <c r="K28" s="816"/>
      <c r="L28" s="816"/>
      <c r="M28" s="816"/>
      <c r="N28" s="538"/>
      <c r="O28" s="640"/>
      <c r="P28" s="641"/>
      <c r="Q28" s="642"/>
      <c r="R28" s="641"/>
      <c r="S28" s="641"/>
      <c r="T28" s="641"/>
      <c r="U28" s="641"/>
      <c r="V28" s="641"/>
      <c r="W28" s="641"/>
      <c r="X28" s="643"/>
      <c r="Y28" s="538"/>
      <c r="Z28" s="641"/>
      <c r="AA28" s="641"/>
      <c r="AB28" s="641"/>
      <c r="AC28" s="641"/>
      <c r="AD28" s="641"/>
      <c r="AE28" s="641"/>
      <c r="AF28" s="641"/>
      <c r="AG28" s="641"/>
      <c r="AH28" s="641"/>
      <c r="AI28" s="643"/>
      <c r="AJ28" s="538"/>
      <c r="AK28" s="641"/>
      <c r="AL28" s="641"/>
      <c r="AM28" s="641"/>
      <c r="AN28" s="641"/>
      <c r="AO28" s="641"/>
      <c r="AP28" s="641"/>
      <c r="AQ28" s="641"/>
      <c r="AR28" s="641"/>
      <c r="AS28" s="641"/>
      <c r="AT28" s="643"/>
      <c r="AU28" s="538"/>
      <c r="AV28" s="641"/>
      <c r="AW28" s="641"/>
      <c r="AX28" s="641"/>
      <c r="AY28" s="641"/>
      <c r="AZ28" s="641"/>
      <c r="BA28" s="641"/>
      <c r="BB28" s="641"/>
      <c r="BC28" s="641"/>
      <c r="BD28" s="641"/>
      <c r="BE28" s="643"/>
      <c r="BF28" s="538"/>
      <c r="BG28" s="641"/>
      <c r="BH28" s="641"/>
      <c r="BI28" s="641"/>
      <c r="BJ28" s="641"/>
      <c r="BK28" s="641"/>
      <c r="BL28" s="641"/>
      <c r="BM28" s="641"/>
      <c r="BN28" s="641"/>
      <c r="BO28" s="641"/>
      <c r="BP28" s="643"/>
    </row>
    <row r="29" spans="1:68">
      <c r="A29" s="935"/>
      <c r="B29" s="261" t="s">
        <v>882</v>
      </c>
      <c r="C29" s="816"/>
      <c r="D29" s="816"/>
      <c r="E29" s="816"/>
      <c r="F29" s="816"/>
      <c r="G29" s="816"/>
      <c r="H29" s="816"/>
      <c r="I29" s="816"/>
      <c r="J29" s="816"/>
      <c r="K29" s="816"/>
      <c r="L29" s="816"/>
      <c r="M29" s="816"/>
      <c r="N29" s="538"/>
      <c r="O29" s="640"/>
      <c r="P29" s="641"/>
      <c r="Q29" s="642"/>
      <c r="R29" s="641"/>
      <c r="S29" s="641"/>
      <c r="T29" s="641"/>
      <c r="U29" s="641"/>
      <c r="V29" s="641"/>
      <c r="W29" s="641"/>
      <c r="X29" s="643"/>
      <c r="Y29" s="538"/>
      <c r="Z29" s="641"/>
      <c r="AA29" s="641"/>
      <c r="AB29" s="641"/>
      <c r="AC29" s="641"/>
      <c r="AD29" s="641"/>
      <c r="AE29" s="641"/>
      <c r="AF29" s="641"/>
      <c r="AG29" s="641"/>
      <c r="AH29" s="641"/>
      <c r="AI29" s="643"/>
      <c r="AJ29" s="538"/>
      <c r="AK29" s="641"/>
      <c r="AL29" s="641"/>
      <c r="AM29" s="641"/>
      <c r="AN29" s="641"/>
      <c r="AO29" s="641"/>
      <c r="AP29" s="641"/>
      <c r="AQ29" s="641"/>
      <c r="AR29" s="641"/>
      <c r="AS29" s="641"/>
      <c r="AT29" s="643"/>
      <c r="AU29" s="538"/>
      <c r="AV29" s="641"/>
      <c r="AW29" s="641"/>
      <c r="AX29" s="641"/>
      <c r="AY29" s="641"/>
      <c r="AZ29" s="641"/>
      <c r="BA29" s="641"/>
      <c r="BB29" s="641"/>
      <c r="BC29" s="641"/>
      <c r="BD29" s="641"/>
      <c r="BE29" s="643"/>
      <c r="BF29" s="538"/>
      <c r="BG29" s="641"/>
      <c r="BH29" s="641"/>
      <c r="BI29" s="641"/>
      <c r="BJ29" s="641"/>
      <c r="BK29" s="641"/>
      <c r="BL29" s="641"/>
      <c r="BM29" s="641"/>
      <c r="BN29" s="641"/>
      <c r="BO29" s="641"/>
      <c r="BP29" s="643"/>
    </row>
    <row r="30" spans="1:68">
      <c r="A30" s="935"/>
      <c r="B30" s="261" t="s">
        <v>883</v>
      </c>
      <c r="C30" s="816"/>
      <c r="D30" s="816"/>
      <c r="E30" s="816"/>
      <c r="F30" s="816"/>
      <c r="G30" s="816"/>
      <c r="H30" s="816"/>
      <c r="I30" s="816"/>
      <c r="J30" s="816"/>
      <c r="K30" s="816"/>
      <c r="L30" s="816"/>
      <c r="M30" s="816"/>
      <c r="N30" s="538"/>
      <c r="O30" s="640"/>
      <c r="P30" s="641"/>
      <c r="Q30" s="642"/>
      <c r="R30" s="641"/>
      <c r="S30" s="641"/>
      <c r="T30" s="641"/>
      <c r="U30" s="641"/>
      <c r="V30" s="641"/>
      <c r="W30" s="641"/>
      <c r="X30" s="643"/>
      <c r="Y30" s="538"/>
      <c r="Z30" s="641"/>
      <c r="AA30" s="641"/>
      <c r="AB30" s="641"/>
      <c r="AC30" s="641"/>
      <c r="AD30" s="641"/>
      <c r="AE30" s="641"/>
      <c r="AF30" s="641"/>
      <c r="AG30" s="641"/>
      <c r="AH30" s="641"/>
      <c r="AI30" s="643"/>
      <c r="AJ30" s="538"/>
      <c r="AK30" s="641"/>
      <c r="AL30" s="641"/>
      <c r="AM30" s="641"/>
      <c r="AN30" s="641"/>
      <c r="AO30" s="641"/>
      <c r="AP30" s="641"/>
      <c r="AQ30" s="641"/>
      <c r="AR30" s="641"/>
      <c r="AS30" s="641"/>
      <c r="AT30" s="643"/>
      <c r="AU30" s="538"/>
      <c r="AV30" s="641"/>
      <c r="AW30" s="641"/>
      <c r="AX30" s="641"/>
      <c r="AY30" s="641"/>
      <c r="AZ30" s="641"/>
      <c r="BA30" s="641"/>
      <c r="BB30" s="641"/>
      <c r="BC30" s="641"/>
      <c r="BD30" s="641"/>
      <c r="BE30" s="643"/>
      <c r="BF30" s="538"/>
      <c r="BG30" s="641"/>
      <c r="BH30" s="641"/>
      <c r="BI30" s="641"/>
      <c r="BJ30" s="641"/>
      <c r="BK30" s="641"/>
      <c r="BL30" s="641"/>
      <c r="BM30" s="641"/>
      <c r="BN30" s="641"/>
      <c r="BO30" s="641"/>
      <c r="BP30" s="643"/>
    </row>
    <row r="31" spans="1:68">
      <c r="A31" s="935"/>
      <c r="B31" s="261"/>
      <c r="C31" s="816"/>
      <c r="D31" s="816"/>
      <c r="E31" s="816"/>
      <c r="F31" s="816"/>
      <c r="G31" s="816"/>
      <c r="H31" s="816"/>
      <c r="I31" s="816"/>
      <c r="J31" s="816"/>
      <c r="K31" s="816"/>
      <c r="L31" s="816"/>
      <c r="M31" s="816"/>
      <c r="N31" s="538"/>
      <c r="O31" s="640"/>
      <c r="P31" s="641"/>
      <c r="Q31" s="642"/>
      <c r="R31" s="641"/>
      <c r="S31" s="641"/>
      <c r="T31" s="641"/>
      <c r="U31" s="641"/>
      <c r="V31" s="641"/>
      <c r="W31" s="641"/>
      <c r="X31" s="643"/>
      <c r="Y31" s="538"/>
      <c r="Z31" s="641"/>
      <c r="AA31" s="641"/>
      <c r="AB31" s="641"/>
      <c r="AC31" s="641"/>
      <c r="AD31" s="641"/>
      <c r="AE31" s="641"/>
      <c r="AF31" s="641"/>
      <c r="AG31" s="641"/>
      <c r="AH31" s="641"/>
      <c r="AI31" s="643"/>
      <c r="AJ31" s="538"/>
      <c r="AK31" s="641"/>
      <c r="AL31" s="641"/>
      <c r="AM31" s="641"/>
      <c r="AN31" s="641"/>
      <c r="AO31" s="641"/>
      <c r="AP31" s="641"/>
      <c r="AQ31" s="641"/>
      <c r="AR31" s="641"/>
      <c r="AS31" s="641"/>
      <c r="AT31" s="643"/>
      <c r="AU31" s="538"/>
      <c r="AV31" s="641"/>
      <c r="AW31" s="641"/>
      <c r="AX31" s="641"/>
      <c r="AY31" s="641"/>
      <c r="AZ31" s="641"/>
      <c r="BA31" s="641"/>
      <c r="BB31" s="641"/>
      <c r="BC31" s="641"/>
      <c r="BD31" s="641"/>
      <c r="BE31" s="643"/>
      <c r="BF31" s="538"/>
      <c r="BG31" s="641"/>
      <c r="BH31" s="641"/>
      <c r="BI31" s="641"/>
      <c r="BJ31" s="641"/>
      <c r="BK31" s="641"/>
      <c r="BL31" s="641"/>
      <c r="BM31" s="641"/>
      <c r="BN31" s="641"/>
      <c r="BO31" s="641"/>
      <c r="BP31" s="643"/>
    </row>
    <row r="32" spans="1:68">
      <c r="A32" s="935"/>
      <c r="B32" s="261" t="s">
        <v>884</v>
      </c>
      <c r="C32" s="816"/>
      <c r="D32" s="816"/>
      <c r="E32" s="816"/>
      <c r="F32" s="816"/>
      <c r="G32" s="816"/>
      <c r="H32" s="816"/>
      <c r="I32" s="816"/>
      <c r="J32" s="816"/>
      <c r="K32" s="816"/>
      <c r="L32" s="816"/>
      <c r="M32" s="816"/>
      <c r="N32" s="538"/>
      <c r="O32" s="640"/>
      <c r="P32" s="641"/>
      <c r="Q32" s="642"/>
      <c r="R32" s="641"/>
      <c r="S32" s="641"/>
      <c r="T32" s="641"/>
      <c r="U32" s="641"/>
      <c r="V32" s="641"/>
      <c r="W32" s="641"/>
      <c r="X32" s="643"/>
      <c r="Y32" s="538"/>
      <c r="Z32" s="641"/>
      <c r="AA32" s="641"/>
      <c r="AB32" s="641"/>
      <c r="AC32" s="641"/>
      <c r="AD32" s="641"/>
      <c r="AE32" s="641"/>
      <c r="AF32" s="641"/>
      <c r="AG32" s="641"/>
      <c r="AH32" s="641"/>
      <c r="AI32" s="643"/>
      <c r="AJ32" s="538"/>
      <c r="AK32" s="641"/>
      <c r="AL32" s="641"/>
      <c r="AM32" s="641"/>
      <c r="AN32" s="641"/>
      <c r="AO32" s="641"/>
      <c r="AP32" s="641"/>
      <c r="AQ32" s="641"/>
      <c r="AR32" s="641"/>
      <c r="AS32" s="641"/>
      <c r="AT32" s="643"/>
      <c r="AU32" s="538"/>
      <c r="AV32" s="641"/>
      <c r="AW32" s="641"/>
      <c r="AX32" s="641"/>
      <c r="AY32" s="641"/>
      <c r="AZ32" s="641"/>
      <c r="BA32" s="641"/>
      <c r="BB32" s="641"/>
      <c r="BC32" s="641"/>
      <c r="BD32" s="641"/>
      <c r="BE32" s="643"/>
      <c r="BF32" s="538"/>
      <c r="BG32" s="641"/>
      <c r="BH32" s="641"/>
      <c r="BI32" s="641"/>
      <c r="BJ32" s="641"/>
      <c r="BK32" s="641"/>
      <c r="BL32" s="641"/>
      <c r="BM32" s="641"/>
      <c r="BN32" s="641"/>
      <c r="BO32" s="641"/>
      <c r="BP32" s="643"/>
    </row>
    <row r="33" spans="1:68">
      <c r="A33" s="935"/>
      <c r="B33" s="261" t="s">
        <v>885</v>
      </c>
      <c r="C33" s="816"/>
      <c r="D33" s="816"/>
      <c r="E33" s="816"/>
      <c r="F33" s="816"/>
      <c r="G33" s="816"/>
      <c r="H33" s="816"/>
      <c r="I33" s="816"/>
      <c r="J33" s="816"/>
      <c r="K33" s="816"/>
      <c r="L33" s="816"/>
      <c r="M33" s="816"/>
      <c r="N33" s="538"/>
      <c r="O33" s="640"/>
      <c r="P33" s="641"/>
      <c r="Q33" s="642"/>
      <c r="R33" s="641"/>
      <c r="S33" s="641"/>
      <c r="T33" s="641"/>
      <c r="U33" s="641"/>
      <c r="V33" s="641"/>
      <c r="W33" s="641"/>
      <c r="X33" s="643"/>
      <c r="Y33" s="538"/>
      <c r="Z33" s="641"/>
      <c r="AA33" s="641"/>
      <c r="AB33" s="641"/>
      <c r="AC33" s="641"/>
      <c r="AD33" s="641"/>
      <c r="AE33" s="641"/>
      <c r="AF33" s="641"/>
      <c r="AG33" s="641"/>
      <c r="AH33" s="641"/>
      <c r="AI33" s="643"/>
      <c r="AJ33" s="538"/>
      <c r="AK33" s="641"/>
      <c r="AL33" s="641"/>
      <c r="AM33" s="641"/>
      <c r="AN33" s="641"/>
      <c r="AO33" s="641"/>
      <c r="AP33" s="641"/>
      <c r="AQ33" s="641"/>
      <c r="AR33" s="641"/>
      <c r="AS33" s="641"/>
      <c r="AT33" s="643"/>
      <c r="AU33" s="538"/>
      <c r="AV33" s="641"/>
      <c r="AW33" s="641"/>
      <c r="AX33" s="641"/>
      <c r="AY33" s="641"/>
      <c r="AZ33" s="641"/>
      <c r="BA33" s="641"/>
      <c r="BB33" s="641"/>
      <c r="BC33" s="641"/>
      <c r="BD33" s="641"/>
      <c r="BE33" s="643"/>
      <c r="BF33" s="538"/>
      <c r="BG33" s="641"/>
      <c r="BH33" s="641"/>
      <c r="BI33" s="641"/>
      <c r="BJ33" s="641"/>
      <c r="BK33" s="641"/>
      <c r="BL33" s="641"/>
      <c r="BM33" s="641"/>
      <c r="BN33" s="641"/>
      <c r="BO33" s="641"/>
      <c r="BP33" s="643"/>
    </row>
    <row r="34" spans="1:68" ht="21">
      <c r="A34" s="935"/>
      <c r="B34" s="261" t="s">
        <v>886</v>
      </c>
      <c r="C34" s="816"/>
      <c r="D34" s="816"/>
      <c r="E34" s="816"/>
      <c r="F34" s="816"/>
      <c r="G34" s="816"/>
      <c r="H34" s="816"/>
      <c r="I34" s="816"/>
      <c r="J34" s="816"/>
      <c r="K34" s="816"/>
      <c r="L34" s="816"/>
      <c r="M34" s="816"/>
      <c r="N34" s="538"/>
      <c r="O34" s="640"/>
      <c r="P34" s="641"/>
      <c r="Q34" s="642"/>
      <c r="R34" s="641"/>
      <c r="S34" s="641"/>
      <c r="T34" s="641"/>
      <c r="U34" s="641"/>
      <c r="V34" s="641"/>
      <c r="W34" s="641"/>
      <c r="X34" s="643"/>
      <c r="Y34" s="538"/>
      <c r="Z34" s="641"/>
      <c r="AA34" s="641"/>
      <c r="AB34" s="641"/>
      <c r="AC34" s="641"/>
      <c r="AD34" s="641"/>
      <c r="AE34" s="641"/>
      <c r="AF34" s="641"/>
      <c r="AG34" s="641"/>
      <c r="AH34" s="641"/>
      <c r="AI34" s="643"/>
      <c r="AJ34" s="538"/>
      <c r="AK34" s="641"/>
      <c r="AL34" s="641"/>
      <c r="AM34" s="641"/>
      <c r="AN34" s="641"/>
      <c r="AO34" s="641"/>
      <c r="AP34" s="641"/>
      <c r="AQ34" s="641"/>
      <c r="AR34" s="641"/>
      <c r="AS34" s="641"/>
      <c r="AT34" s="643"/>
      <c r="AU34" s="538"/>
      <c r="AV34" s="641"/>
      <c r="AW34" s="641"/>
      <c r="AX34" s="641"/>
      <c r="AY34" s="641"/>
      <c r="AZ34" s="641"/>
      <c r="BA34" s="641"/>
      <c r="BB34" s="641"/>
      <c r="BC34" s="641"/>
      <c r="BD34" s="641"/>
      <c r="BE34" s="643"/>
      <c r="BF34" s="538"/>
      <c r="BG34" s="641"/>
      <c r="BH34" s="641"/>
      <c r="BI34" s="641"/>
      <c r="BJ34" s="641"/>
      <c r="BK34" s="641"/>
      <c r="BL34" s="641"/>
      <c r="BM34" s="641"/>
      <c r="BN34" s="641"/>
      <c r="BO34" s="641"/>
      <c r="BP34" s="643"/>
    </row>
    <row r="35" spans="1:68">
      <c r="A35" s="935"/>
      <c r="B35" s="261" t="s">
        <v>887</v>
      </c>
      <c r="C35" s="816"/>
      <c r="D35" s="816"/>
      <c r="E35" s="816"/>
      <c r="F35" s="816"/>
      <c r="G35" s="816"/>
      <c r="H35" s="816"/>
      <c r="I35" s="816"/>
      <c r="J35" s="816"/>
      <c r="K35" s="816"/>
      <c r="L35" s="816"/>
      <c r="M35" s="816"/>
      <c r="N35" s="538"/>
      <c r="O35" s="640"/>
      <c r="P35" s="641"/>
      <c r="Q35" s="642"/>
      <c r="R35" s="641"/>
      <c r="S35" s="641"/>
      <c r="T35" s="641"/>
      <c r="U35" s="641"/>
      <c r="V35" s="641"/>
      <c r="W35" s="641"/>
      <c r="X35" s="643"/>
      <c r="Y35" s="538"/>
      <c r="Z35" s="641"/>
      <c r="AA35" s="641"/>
      <c r="AB35" s="641"/>
      <c r="AC35" s="641"/>
      <c r="AD35" s="641"/>
      <c r="AE35" s="641"/>
      <c r="AF35" s="641"/>
      <c r="AG35" s="641"/>
      <c r="AH35" s="641"/>
      <c r="AI35" s="643"/>
      <c r="AJ35" s="538"/>
      <c r="AK35" s="641"/>
      <c r="AL35" s="641"/>
      <c r="AM35" s="641"/>
      <c r="AN35" s="641"/>
      <c r="AO35" s="641"/>
      <c r="AP35" s="641"/>
      <c r="AQ35" s="641"/>
      <c r="AR35" s="641"/>
      <c r="AS35" s="641"/>
      <c r="AT35" s="643"/>
      <c r="AU35" s="538"/>
      <c r="AV35" s="641"/>
      <c r="AW35" s="641"/>
      <c r="AX35" s="641"/>
      <c r="AY35" s="641"/>
      <c r="AZ35" s="641"/>
      <c r="BA35" s="641"/>
      <c r="BB35" s="641"/>
      <c r="BC35" s="641"/>
      <c r="BD35" s="641"/>
      <c r="BE35" s="643"/>
      <c r="BF35" s="538"/>
      <c r="BG35" s="641"/>
      <c r="BH35" s="641"/>
      <c r="BI35" s="641"/>
      <c r="BJ35" s="641"/>
      <c r="BK35" s="641"/>
      <c r="BL35" s="641"/>
      <c r="BM35" s="641"/>
      <c r="BN35" s="641"/>
      <c r="BO35" s="641"/>
      <c r="BP35" s="643"/>
    </row>
    <row r="36" spans="1:68">
      <c r="A36" s="935"/>
      <c r="B36" s="261"/>
      <c r="C36" s="816"/>
      <c r="D36" s="816"/>
      <c r="E36" s="816"/>
      <c r="F36" s="816"/>
      <c r="G36" s="816"/>
      <c r="H36" s="816"/>
      <c r="I36" s="816"/>
      <c r="J36" s="816"/>
      <c r="K36" s="816"/>
      <c r="L36" s="816"/>
      <c r="M36" s="816"/>
      <c r="N36" s="538"/>
      <c r="O36" s="640"/>
      <c r="P36" s="641"/>
      <c r="Q36" s="642"/>
      <c r="R36" s="641"/>
      <c r="S36" s="641"/>
      <c r="T36" s="641"/>
      <c r="U36" s="641"/>
      <c r="V36" s="641"/>
      <c r="W36" s="641"/>
      <c r="X36" s="643"/>
      <c r="Y36" s="538"/>
      <c r="Z36" s="641"/>
      <c r="AA36" s="641"/>
      <c r="AB36" s="641"/>
      <c r="AC36" s="641"/>
      <c r="AD36" s="641"/>
      <c r="AE36" s="641"/>
      <c r="AF36" s="641"/>
      <c r="AG36" s="641"/>
      <c r="AH36" s="641"/>
      <c r="AI36" s="643"/>
      <c r="AJ36" s="538"/>
      <c r="AK36" s="641"/>
      <c r="AL36" s="641"/>
      <c r="AM36" s="641"/>
      <c r="AN36" s="641"/>
      <c r="AO36" s="641"/>
      <c r="AP36" s="641"/>
      <c r="AQ36" s="641"/>
      <c r="AR36" s="641"/>
      <c r="AS36" s="641"/>
      <c r="AT36" s="643"/>
      <c r="AU36" s="538"/>
      <c r="AV36" s="641"/>
      <c r="AW36" s="641"/>
      <c r="AX36" s="641"/>
      <c r="AY36" s="641"/>
      <c r="AZ36" s="641"/>
      <c r="BA36" s="641"/>
      <c r="BB36" s="641"/>
      <c r="BC36" s="641"/>
      <c r="BD36" s="641"/>
      <c r="BE36" s="643"/>
      <c r="BF36" s="538"/>
      <c r="BG36" s="641"/>
      <c r="BH36" s="641"/>
      <c r="BI36" s="641"/>
      <c r="BJ36" s="641"/>
      <c r="BK36" s="641"/>
      <c r="BL36" s="641"/>
      <c r="BM36" s="641"/>
      <c r="BN36" s="641"/>
      <c r="BO36" s="641"/>
      <c r="BP36" s="643"/>
    </row>
    <row r="37" spans="1:68">
      <c r="A37" s="935"/>
      <c r="B37" s="261" t="s">
        <v>888</v>
      </c>
      <c r="C37" s="816"/>
      <c r="D37" s="816"/>
      <c r="E37" s="816"/>
      <c r="F37" s="816"/>
      <c r="G37" s="816"/>
      <c r="H37" s="816"/>
      <c r="I37" s="816"/>
      <c r="J37" s="816"/>
      <c r="K37" s="816"/>
      <c r="L37" s="816"/>
      <c r="M37" s="816"/>
      <c r="N37" s="538"/>
      <c r="O37" s="640"/>
      <c r="P37" s="641"/>
      <c r="Q37" s="642"/>
      <c r="R37" s="641"/>
      <c r="S37" s="641"/>
      <c r="T37" s="641"/>
      <c r="U37" s="641"/>
      <c r="V37" s="641"/>
      <c r="W37" s="641"/>
      <c r="X37" s="643"/>
      <c r="Y37" s="538"/>
      <c r="Z37" s="641"/>
      <c r="AA37" s="641"/>
      <c r="AB37" s="641"/>
      <c r="AC37" s="641"/>
      <c r="AD37" s="641"/>
      <c r="AE37" s="641"/>
      <c r="AF37" s="641"/>
      <c r="AG37" s="641"/>
      <c r="AH37" s="641"/>
      <c r="AI37" s="643"/>
      <c r="AJ37" s="538"/>
      <c r="AK37" s="641"/>
      <c r="AL37" s="641"/>
      <c r="AM37" s="641"/>
      <c r="AN37" s="641"/>
      <c r="AO37" s="641"/>
      <c r="AP37" s="641"/>
      <c r="AQ37" s="641"/>
      <c r="AR37" s="641"/>
      <c r="AS37" s="641"/>
      <c r="AT37" s="643"/>
      <c r="AU37" s="538"/>
      <c r="AV37" s="641"/>
      <c r="AW37" s="641"/>
      <c r="AX37" s="641"/>
      <c r="AY37" s="641"/>
      <c r="AZ37" s="641"/>
      <c r="BA37" s="641"/>
      <c r="BB37" s="641"/>
      <c r="BC37" s="641"/>
      <c r="BD37" s="641"/>
      <c r="BE37" s="643"/>
      <c r="BF37" s="538"/>
      <c r="BG37" s="641"/>
      <c r="BH37" s="641"/>
      <c r="BI37" s="641"/>
      <c r="BJ37" s="641"/>
      <c r="BK37" s="641"/>
      <c r="BL37" s="641"/>
      <c r="BM37" s="641"/>
      <c r="BN37" s="641"/>
      <c r="BO37" s="641"/>
      <c r="BP37" s="643"/>
    </row>
    <row r="38" spans="1:68" ht="21">
      <c r="A38" s="935"/>
      <c r="B38" s="261" t="s">
        <v>889</v>
      </c>
      <c r="C38" s="816"/>
      <c r="D38" s="816"/>
      <c r="E38" s="816"/>
      <c r="F38" s="816"/>
      <c r="G38" s="816"/>
      <c r="H38" s="816"/>
      <c r="I38" s="816"/>
      <c r="J38" s="816"/>
      <c r="K38" s="816"/>
      <c r="L38" s="816"/>
      <c r="M38" s="816"/>
      <c r="N38" s="538"/>
      <c r="O38" s="640"/>
      <c r="P38" s="641"/>
      <c r="Q38" s="642"/>
      <c r="R38" s="641"/>
      <c r="S38" s="641"/>
      <c r="T38" s="641"/>
      <c r="U38" s="641"/>
      <c r="V38" s="641"/>
      <c r="W38" s="641"/>
      <c r="X38" s="643"/>
      <c r="Y38" s="538"/>
      <c r="Z38" s="641"/>
      <c r="AA38" s="641"/>
      <c r="AB38" s="641"/>
      <c r="AC38" s="641"/>
      <c r="AD38" s="641"/>
      <c r="AE38" s="641"/>
      <c r="AF38" s="641"/>
      <c r="AG38" s="641"/>
      <c r="AH38" s="641"/>
      <c r="AI38" s="643"/>
      <c r="AJ38" s="538"/>
      <c r="AK38" s="641"/>
      <c r="AL38" s="641"/>
      <c r="AM38" s="641"/>
      <c r="AN38" s="641"/>
      <c r="AO38" s="641"/>
      <c r="AP38" s="641"/>
      <c r="AQ38" s="641"/>
      <c r="AR38" s="641"/>
      <c r="AS38" s="641"/>
      <c r="AT38" s="643"/>
      <c r="AU38" s="538"/>
      <c r="AV38" s="641"/>
      <c r="AW38" s="641"/>
      <c r="AX38" s="641"/>
      <c r="AY38" s="641"/>
      <c r="AZ38" s="641"/>
      <c r="BA38" s="641"/>
      <c r="BB38" s="641"/>
      <c r="BC38" s="641"/>
      <c r="BD38" s="641"/>
      <c r="BE38" s="643"/>
      <c r="BF38" s="538"/>
      <c r="BG38" s="641"/>
      <c r="BH38" s="641"/>
      <c r="BI38" s="641"/>
      <c r="BJ38" s="641"/>
      <c r="BK38" s="641"/>
      <c r="BL38" s="641"/>
      <c r="BM38" s="641"/>
      <c r="BN38" s="641"/>
      <c r="BO38" s="641"/>
      <c r="BP38" s="643"/>
    </row>
    <row r="39" spans="1:68" ht="31.5">
      <c r="A39" s="935"/>
      <c r="B39" s="261" t="s">
        <v>890</v>
      </c>
      <c r="C39" s="816"/>
      <c r="D39" s="816"/>
      <c r="E39" s="816"/>
      <c r="F39" s="816"/>
      <c r="G39" s="816"/>
      <c r="H39" s="816"/>
      <c r="I39" s="816"/>
      <c r="J39" s="816"/>
      <c r="K39" s="816"/>
      <c r="L39" s="816"/>
      <c r="M39" s="816"/>
      <c r="N39" s="538"/>
      <c r="O39" s="640"/>
      <c r="P39" s="641"/>
      <c r="Q39" s="642"/>
      <c r="R39" s="641"/>
      <c r="S39" s="641"/>
      <c r="T39" s="641"/>
      <c r="U39" s="641"/>
      <c r="V39" s="641"/>
      <c r="W39" s="641"/>
      <c r="X39" s="643"/>
      <c r="Y39" s="538"/>
      <c r="Z39" s="641"/>
      <c r="AA39" s="641"/>
      <c r="AB39" s="641"/>
      <c r="AC39" s="641"/>
      <c r="AD39" s="641"/>
      <c r="AE39" s="641"/>
      <c r="AF39" s="641"/>
      <c r="AG39" s="641"/>
      <c r="AH39" s="641"/>
      <c r="AI39" s="643"/>
      <c r="AJ39" s="538"/>
      <c r="AK39" s="641"/>
      <c r="AL39" s="641"/>
      <c r="AM39" s="641"/>
      <c r="AN39" s="641"/>
      <c r="AO39" s="641"/>
      <c r="AP39" s="641"/>
      <c r="AQ39" s="641"/>
      <c r="AR39" s="641"/>
      <c r="AS39" s="641"/>
      <c r="AT39" s="643"/>
      <c r="AU39" s="538"/>
      <c r="AV39" s="641"/>
      <c r="AW39" s="641"/>
      <c r="AX39" s="641"/>
      <c r="AY39" s="641"/>
      <c r="AZ39" s="641"/>
      <c r="BA39" s="641"/>
      <c r="BB39" s="641"/>
      <c r="BC39" s="641"/>
      <c r="BD39" s="641"/>
      <c r="BE39" s="643"/>
      <c r="BF39" s="538"/>
      <c r="BG39" s="641"/>
      <c r="BH39" s="641"/>
      <c r="BI39" s="641"/>
      <c r="BJ39" s="641"/>
      <c r="BK39" s="641"/>
      <c r="BL39" s="641"/>
      <c r="BM39" s="641"/>
      <c r="BN39" s="641"/>
      <c r="BO39" s="641"/>
      <c r="BP39" s="643"/>
    </row>
    <row r="40" spans="1:68" ht="21">
      <c r="A40" s="935"/>
      <c r="B40" s="261" t="s">
        <v>891</v>
      </c>
      <c r="C40" s="816"/>
      <c r="D40" s="816"/>
      <c r="E40" s="816"/>
      <c r="F40" s="816"/>
      <c r="G40" s="816"/>
      <c r="H40" s="816"/>
      <c r="I40" s="816"/>
      <c r="J40" s="816"/>
      <c r="K40" s="816"/>
      <c r="L40" s="816"/>
      <c r="M40" s="816"/>
      <c r="N40" s="538"/>
      <c r="O40" s="640"/>
      <c r="P40" s="641"/>
      <c r="Q40" s="642"/>
      <c r="R40" s="641"/>
      <c r="S40" s="641"/>
      <c r="T40" s="641"/>
      <c r="U40" s="641"/>
      <c r="V40" s="641"/>
      <c r="W40" s="641"/>
      <c r="X40" s="643"/>
      <c r="Y40" s="538"/>
      <c r="Z40" s="641"/>
      <c r="AA40" s="641"/>
      <c r="AB40" s="641"/>
      <c r="AC40" s="641"/>
      <c r="AD40" s="641"/>
      <c r="AE40" s="641"/>
      <c r="AF40" s="641"/>
      <c r="AG40" s="641"/>
      <c r="AH40" s="641"/>
      <c r="AI40" s="643"/>
      <c r="AJ40" s="538"/>
      <c r="AK40" s="641"/>
      <c r="AL40" s="641"/>
      <c r="AM40" s="641"/>
      <c r="AN40" s="641"/>
      <c r="AO40" s="641"/>
      <c r="AP40" s="641"/>
      <c r="AQ40" s="641"/>
      <c r="AR40" s="641"/>
      <c r="AS40" s="641"/>
      <c r="AT40" s="643"/>
      <c r="AU40" s="538"/>
      <c r="AV40" s="641"/>
      <c r="AW40" s="641"/>
      <c r="AX40" s="641"/>
      <c r="AY40" s="641"/>
      <c r="AZ40" s="641"/>
      <c r="BA40" s="641"/>
      <c r="BB40" s="641"/>
      <c r="BC40" s="641"/>
      <c r="BD40" s="641"/>
      <c r="BE40" s="643"/>
      <c r="BF40" s="538"/>
      <c r="BG40" s="641"/>
      <c r="BH40" s="641"/>
      <c r="BI40" s="641"/>
      <c r="BJ40" s="641"/>
      <c r="BK40" s="641"/>
      <c r="BL40" s="641"/>
      <c r="BM40" s="641"/>
      <c r="BN40" s="641"/>
      <c r="BO40" s="641"/>
      <c r="BP40" s="643"/>
    </row>
    <row r="41" spans="1:68">
      <c r="A41" s="935"/>
      <c r="B41" s="261" t="s">
        <v>892</v>
      </c>
      <c r="C41" s="816"/>
      <c r="D41" s="816"/>
      <c r="E41" s="816"/>
      <c r="F41" s="816"/>
      <c r="G41" s="816"/>
      <c r="H41" s="816"/>
      <c r="I41" s="816"/>
      <c r="J41" s="816"/>
      <c r="K41" s="816"/>
      <c r="L41" s="816"/>
      <c r="M41" s="816"/>
      <c r="N41" s="538"/>
      <c r="O41" s="640"/>
      <c r="P41" s="641"/>
      <c r="Q41" s="642"/>
      <c r="R41" s="641"/>
      <c r="S41" s="641"/>
      <c r="T41" s="641"/>
      <c r="U41" s="641"/>
      <c r="V41" s="641"/>
      <c r="W41" s="641"/>
      <c r="X41" s="643"/>
      <c r="Y41" s="538"/>
      <c r="Z41" s="641"/>
      <c r="AA41" s="641"/>
      <c r="AB41" s="641"/>
      <c r="AC41" s="641"/>
      <c r="AD41" s="641"/>
      <c r="AE41" s="641"/>
      <c r="AF41" s="641"/>
      <c r="AG41" s="641"/>
      <c r="AH41" s="641"/>
      <c r="AI41" s="643"/>
      <c r="AJ41" s="538"/>
      <c r="AK41" s="641"/>
      <c r="AL41" s="641"/>
      <c r="AM41" s="641"/>
      <c r="AN41" s="641"/>
      <c r="AO41" s="641"/>
      <c r="AP41" s="641"/>
      <c r="AQ41" s="641"/>
      <c r="AR41" s="641"/>
      <c r="AS41" s="641"/>
      <c r="AT41" s="643"/>
      <c r="AU41" s="538"/>
      <c r="AV41" s="641"/>
      <c r="AW41" s="641"/>
      <c r="AX41" s="641"/>
      <c r="AY41" s="641"/>
      <c r="AZ41" s="641"/>
      <c r="BA41" s="641"/>
      <c r="BB41" s="641"/>
      <c r="BC41" s="641"/>
      <c r="BD41" s="641"/>
      <c r="BE41" s="643"/>
      <c r="BF41" s="538"/>
      <c r="BG41" s="641"/>
      <c r="BH41" s="641"/>
      <c r="BI41" s="641"/>
      <c r="BJ41" s="641"/>
      <c r="BK41" s="641"/>
      <c r="BL41" s="641"/>
      <c r="BM41" s="641"/>
      <c r="BN41" s="641"/>
      <c r="BO41" s="641"/>
      <c r="BP41" s="643"/>
    </row>
    <row r="42" spans="1:68">
      <c r="A42" s="935"/>
      <c r="B42" s="261"/>
      <c r="C42" s="816"/>
      <c r="D42" s="816"/>
      <c r="E42" s="816"/>
      <c r="F42" s="816"/>
      <c r="G42" s="816"/>
      <c r="H42" s="816"/>
      <c r="I42" s="816"/>
      <c r="J42" s="816"/>
      <c r="K42" s="816"/>
      <c r="L42" s="816"/>
      <c r="M42" s="816"/>
      <c r="N42" s="538"/>
      <c r="O42" s="640"/>
      <c r="P42" s="641"/>
      <c r="Q42" s="642"/>
      <c r="R42" s="641"/>
      <c r="S42" s="641"/>
      <c r="T42" s="641"/>
      <c r="U42" s="641"/>
      <c r="V42" s="641"/>
      <c r="W42" s="641"/>
      <c r="X42" s="643"/>
      <c r="Y42" s="538"/>
      <c r="Z42" s="641"/>
      <c r="AA42" s="641"/>
      <c r="AB42" s="641"/>
      <c r="AC42" s="641"/>
      <c r="AD42" s="641"/>
      <c r="AE42" s="641"/>
      <c r="AF42" s="641"/>
      <c r="AG42" s="641"/>
      <c r="AH42" s="641"/>
      <c r="AI42" s="643"/>
      <c r="AJ42" s="538"/>
      <c r="AK42" s="641"/>
      <c r="AL42" s="641"/>
      <c r="AM42" s="641"/>
      <c r="AN42" s="641"/>
      <c r="AO42" s="641"/>
      <c r="AP42" s="641"/>
      <c r="AQ42" s="641"/>
      <c r="AR42" s="641"/>
      <c r="AS42" s="641"/>
      <c r="AT42" s="643"/>
      <c r="AU42" s="538"/>
      <c r="AV42" s="641"/>
      <c r="AW42" s="641"/>
      <c r="AX42" s="641"/>
      <c r="AY42" s="641"/>
      <c r="AZ42" s="641"/>
      <c r="BA42" s="641"/>
      <c r="BB42" s="641"/>
      <c r="BC42" s="641"/>
      <c r="BD42" s="641"/>
      <c r="BE42" s="643"/>
      <c r="BF42" s="538"/>
      <c r="BG42" s="641"/>
      <c r="BH42" s="641"/>
      <c r="BI42" s="641"/>
      <c r="BJ42" s="641"/>
      <c r="BK42" s="641"/>
      <c r="BL42" s="641"/>
      <c r="BM42" s="641"/>
      <c r="BN42" s="641"/>
      <c r="BO42" s="641"/>
      <c r="BP42" s="643"/>
    </row>
    <row r="43" spans="1:68">
      <c r="A43" s="935"/>
      <c r="B43" s="261" t="s">
        <v>893</v>
      </c>
      <c r="C43" s="816"/>
      <c r="D43" s="816"/>
      <c r="E43" s="816"/>
      <c r="F43" s="816"/>
      <c r="G43" s="816"/>
      <c r="H43" s="816"/>
      <c r="I43" s="816"/>
      <c r="J43" s="816"/>
      <c r="K43" s="816"/>
      <c r="L43" s="816"/>
      <c r="M43" s="816"/>
      <c r="N43" s="538"/>
      <c r="O43" s="640"/>
      <c r="P43" s="641"/>
      <c r="Q43" s="642"/>
      <c r="R43" s="641"/>
      <c r="S43" s="641"/>
      <c r="T43" s="641"/>
      <c r="U43" s="641"/>
      <c r="V43" s="641"/>
      <c r="W43" s="641"/>
      <c r="X43" s="643"/>
      <c r="Y43" s="538"/>
      <c r="Z43" s="641"/>
      <c r="AA43" s="641"/>
      <c r="AB43" s="641"/>
      <c r="AC43" s="641"/>
      <c r="AD43" s="641"/>
      <c r="AE43" s="641"/>
      <c r="AF43" s="641"/>
      <c r="AG43" s="641"/>
      <c r="AH43" s="641"/>
      <c r="AI43" s="643"/>
      <c r="AJ43" s="538"/>
      <c r="AK43" s="641"/>
      <c r="AL43" s="641"/>
      <c r="AM43" s="641"/>
      <c r="AN43" s="641"/>
      <c r="AO43" s="641"/>
      <c r="AP43" s="641"/>
      <c r="AQ43" s="641"/>
      <c r="AR43" s="641"/>
      <c r="AS43" s="641"/>
      <c r="AT43" s="643"/>
      <c r="AU43" s="538"/>
      <c r="AV43" s="641"/>
      <c r="AW43" s="641"/>
      <c r="AX43" s="641"/>
      <c r="AY43" s="641"/>
      <c r="AZ43" s="641"/>
      <c r="BA43" s="641"/>
      <c r="BB43" s="641"/>
      <c r="BC43" s="641"/>
      <c r="BD43" s="641"/>
      <c r="BE43" s="643"/>
      <c r="BF43" s="538"/>
      <c r="BG43" s="641"/>
      <c r="BH43" s="641"/>
      <c r="BI43" s="641"/>
      <c r="BJ43" s="641"/>
      <c r="BK43" s="641"/>
      <c r="BL43" s="641"/>
      <c r="BM43" s="641"/>
      <c r="BN43" s="641"/>
      <c r="BO43" s="641"/>
      <c r="BP43" s="643"/>
    </row>
    <row r="44" spans="1:68">
      <c r="A44" s="935"/>
      <c r="B44" s="261"/>
      <c r="C44" s="816"/>
      <c r="D44" s="816"/>
      <c r="E44" s="816"/>
      <c r="F44" s="816"/>
      <c r="G44" s="816"/>
      <c r="H44" s="816"/>
      <c r="I44" s="816"/>
      <c r="J44" s="816"/>
      <c r="K44" s="816"/>
      <c r="L44" s="816"/>
      <c r="M44" s="816"/>
      <c r="N44" s="538"/>
      <c r="O44" s="640"/>
      <c r="P44" s="641"/>
      <c r="Q44" s="642"/>
      <c r="R44" s="641"/>
      <c r="S44" s="641"/>
      <c r="T44" s="641"/>
      <c r="U44" s="641"/>
      <c r="V44" s="641"/>
      <c r="W44" s="641"/>
      <c r="X44" s="643"/>
      <c r="Y44" s="538"/>
      <c r="Z44" s="641"/>
      <c r="AA44" s="641"/>
      <c r="AB44" s="641"/>
      <c r="AC44" s="641"/>
      <c r="AD44" s="641"/>
      <c r="AE44" s="641"/>
      <c r="AF44" s="641"/>
      <c r="AG44" s="641"/>
      <c r="AH44" s="641"/>
      <c r="AI44" s="643"/>
      <c r="AJ44" s="538"/>
      <c r="AK44" s="641"/>
      <c r="AL44" s="641"/>
      <c r="AM44" s="641"/>
      <c r="AN44" s="641"/>
      <c r="AO44" s="641"/>
      <c r="AP44" s="641"/>
      <c r="AQ44" s="641"/>
      <c r="AR44" s="641"/>
      <c r="AS44" s="641"/>
      <c r="AT44" s="643"/>
      <c r="AU44" s="538"/>
      <c r="AV44" s="641"/>
      <c r="AW44" s="641"/>
      <c r="AX44" s="641"/>
      <c r="AY44" s="641"/>
      <c r="AZ44" s="641"/>
      <c r="BA44" s="641"/>
      <c r="BB44" s="641"/>
      <c r="BC44" s="641"/>
      <c r="BD44" s="641"/>
      <c r="BE44" s="643"/>
      <c r="BF44" s="538"/>
      <c r="BG44" s="641"/>
      <c r="BH44" s="641"/>
      <c r="BI44" s="641"/>
      <c r="BJ44" s="641"/>
      <c r="BK44" s="641"/>
      <c r="BL44" s="641"/>
      <c r="BM44" s="641"/>
      <c r="BN44" s="641"/>
      <c r="BO44" s="641"/>
      <c r="BP44" s="643"/>
    </row>
    <row r="45" spans="1:68">
      <c r="A45" s="935"/>
      <c r="B45" s="261" t="s">
        <v>894</v>
      </c>
      <c r="C45" s="816"/>
      <c r="D45" s="816"/>
      <c r="E45" s="816"/>
      <c r="F45" s="816"/>
      <c r="G45" s="816"/>
      <c r="H45" s="816"/>
      <c r="I45" s="816"/>
      <c r="J45" s="816"/>
      <c r="K45" s="816"/>
      <c r="L45" s="816"/>
      <c r="M45" s="816"/>
      <c r="N45" s="538"/>
      <c r="O45" s="640"/>
      <c r="P45" s="641"/>
      <c r="Q45" s="642"/>
      <c r="R45" s="641"/>
      <c r="S45" s="641"/>
      <c r="T45" s="641"/>
      <c r="U45" s="641"/>
      <c r="V45" s="641"/>
      <c r="W45" s="641"/>
      <c r="X45" s="643"/>
      <c r="Y45" s="538"/>
      <c r="Z45" s="641"/>
      <c r="AA45" s="641"/>
      <c r="AB45" s="641"/>
      <c r="AC45" s="641"/>
      <c r="AD45" s="641"/>
      <c r="AE45" s="641"/>
      <c r="AF45" s="641"/>
      <c r="AG45" s="641"/>
      <c r="AH45" s="641"/>
      <c r="AI45" s="643"/>
      <c r="AJ45" s="538"/>
      <c r="AK45" s="641"/>
      <c r="AL45" s="641"/>
      <c r="AM45" s="641"/>
      <c r="AN45" s="641"/>
      <c r="AO45" s="641"/>
      <c r="AP45" s="641"/>
      <c r="AQ45" s="641"/>
      <c r="AR45" s="641"/>
      <c r="AS45" s="641"/>
      <c r="AT45" s="643"/>
      <c r="AU45" s="538"/>
      <c r="AV45" s="641"/>
      <c r="AW45" s="641"/>
      <c r="AX45" s="641"/>
      <c r="AY45" s="641"/>
      <c r="AZ45" s="641"/>
      <c r="BA45" s="641"/>
      <c r="BB45" s="641"/>
      <c r="BC45" s="641"/>
      <c r="BD45" s="641"/>
      <c r="BE45" s="643"/>
      <c r="BF45" s="538"/>
      <c r="BG45" s="641"/>
      <c r="BH45" s="641"/>
      <c r="BI45" s="641"/>
      <c r="BJ45" s="641"/>
      <c r="BK45" s="641"/>
      <c r="BL45" s="641"/>
      <c r="BM45" s="641"/>
      <c r="BN45" s="641"/>
      <c r="BO45" s="641"/>
      <c r="BP45" s="643"/>
    </row>
    <row r="46" spans="1:68">
      <c r="A46" s="935"/>
      <c r="B46" s="261"/>
      <c r="C46" s="816"/>
      <c r="D46" s="816"/>
      <c r="E46" s="816"/>
      <c r="F46" s="816"/>
      <c r="G46" s="816"/>
      <c r="H46" s="816"/>
      <c r="I46" s="816"/>
      <c r="J46" s="816"/>
      <c r="K46" s="816"/>
      <c r="L46" s="816"/>
      <c r="M46" s="816"/>
      <c r="N46" s="538"/>
      <c r="O46" s="640"/>
      <c r="P46" s="641"/>
      <c r="Q46" s="642"/>
      <c r="R46" s="641"/>
      <c r="S46" s="641"/>
      <c r="T46" s="641"/>
      <c r="U46" s="641"/>
      <c r="V46" s="641"/>
      <c r="W46" s="641"/>
      <c r="X46" s="643"/>
      <c r="Y46" s="538"/>
      <c r="Z46" s="641"/>
      <c r="AA46" s="641"/>
      <c r="AB46" s="641"/>
      <c r="AC46" s="641"/>
      <c r="AD46" s="641"/>
      <c r="AE46" s="641"/>
      <c r="AF46" s="641"/>
      <c r="AG46" s="641"/>
      <c r="AH46" s="641"/>
      <c r="AI46" s="643"/>
      <c r="AJ46" s="538"/>
      <c r="AK46" s="641"/>
      <c r="AL46" s="641"/>
      <c r="AM46" s="641"/>
      <c r="AN46" s="641"/>
      <c r="AO46" s="641"/>
      <c r="AP46" s="641"/>
      <c r="AQ46" s="641"/>
      <c r="AR46" s="641"/>
      <c r="AS46" s="641"/>
      <c r="AT46" s="643"/>
      <c r="AU46" s="538"/>
      <c r="AV46" s="641"/>
      <c r="AW46" s="641"/>
      <c r="AX46" s="641"/>
      <c r="AY46" s="641"/>
      <c r="AZ46" s="641"/>
      <c r="BA46" s="641"/>
      <c r="BB46" s="641"/>
      <c r="BC46" s="641"/>
      <c r="BD46" s="641"/>
      <c r="BE46" s="643"/>
      <c r="BF46" s="538"/>
      <c r="BG46" s="641"/>
      <c r="BH46" s="641"/>
      <c r="BI46" s="641"/>
      <c r="BJ46" s="641"/>
      <c r="BK46" s="641"/>
      <c r="BL46" s="641"/>
      <c r="BM46" s="641"/>
      <c r="BN46" s="641"/>
      <c r="BO46" s="641"/>
      <c r="BP46" s="643"/>
    </row>
    <row r="47" spans="1:68">
      <c r="A47" s="935"/>
      <c r="B47" s="261" t="s">
        <v>895</v>
      </c>
      <c r="C47" s="816"/>
      <c r="D47" s="816"/>
      <c r="E47" s="816"/>
      <c r="F47" s="816"/>
      <c r="G47" s="816"/>
      <c r="H47" s="816"/>
      <c r="I47" s="816"/>
      <c r="J47" s="816"/>
      <c r="K47" s="816"/>
      <c r="L47" s="816"/>
      <c r="M47" s="816"/>
      <c r="N47" s="538"/>
      <c r="O47" s="640"/>
      <c r="P47" s="641"/>
      <c r="Q47" s="642"/>
      <c r="R47" s="641"/>
      <c r="S47" s="641"/>
      <c r="T47" s="641"/>
      <c r="U47" s="641"/>
      <c r="V47" s="641"/>
      <c r="W47" s="641"/>
      <c r="X47" s="643"/>
      <c r="Y47" s="538"/>
      <c r="Z47" s="641"/>
      <c r="AA47" s="641"/>
      <c r="AB47" s="641"/>
      <c r="AC47" s="641"/>
      <c r="AD47" s="641"/>
      <c r="AE47" s="641"/>
      <c r="AF47" s="641"/>
      <c r="AG47" s="641"/>
      <c r="AH47" s="641"/>
      <c r="AI47" s="643"/>
      <c r="AJ47" s="538"/>
      <c r="AK47" s="641"/>
      <c r="AL47" s="641"/>
      <c r="AM47" s="641"/>
      <c r="AN47" s="641"/>
      <c r="AO47" s="641"/>
      <c r="AP47" s="641"/>
      <c r="AQ47" s="641"/>
      <c r="AR47" s="641"/>
      <c r="AS47" s="641"/>
      <c r="AT47" s="643"/>
      <c r="AU47" s="538"/>
      <c r="AV47" s="641"/>
      <c r="AW47" s="641"/>
      <c r="AX47" s="641"/>
      <c r="AY47" s="641"/>
      <c r="AZ47" s="641"/>
      <c r="BA47" s="641"/>
      <c r="BB47" s="641"/>
      <c r="BC47" s="641"/>
      <c r="BD47" s="641"/>
      <c r="BE47" s="643"/>
      <c r="BF47" s="538"/>
      <c r="BG47" s="641"/>
      <c r="BH47" s="641"/>
      <c r="BI47" s="641"/>
      <c r="BJ47" s="641"/>
      <c r="BK47" s="641"/>
      <c r="BL47" s="641"/>
      <c r="BM47" s="641"/>
      <c r="BN47" s="641"/>
      <c r="BO47" s="641"/>
      <c r="BP47" s="643"/>
    </row>
    <row r="48" spans="1:68">
      <c r="A48" s="935"/>
      <c r="B48" s="261" t="s">
        <v>896</v>
      </c>
      <c r="C48" s="816"/>
      <c r="D48" s="816"/>
      <c r="E48" s="816"/>
      <c r="F48" s="816"/>
      <c r="G48" s="816"/>
      <c r="H48" s="816"/>
      <c r="I48" s="816"/>
      <c r="J48" s="816"/>
      <c r="K48" s="816"/>
      <c r="L48" s="816"/>
      <c r="M48" s="816"/>
      <c r="N48" s="538"/>
      <c r="O48" s="640"/>
      <c r="P48" s="641"/>
      <c r="Q48" s="642"/>
      <c r="R48" s="641"/>
      <c r="S48" s="641"/>
      <c r="T48" s="641"/>
      <c r="U48" s="641"/>
      <c r="V48" s="641"/>
      <c r="W48" s="641"/>
      <c r="X48" s="643"/>
      <c r="Y48" s="538"/>
      <c r="Z48" s="641"/>
      <c r="AA48" s="641"/>
      <c r="AB48" s="641"/>
      <c r="AC48" s="641"/>
      <c r="AD48" s="641"/>
      <c r="AE48" s="641"/>
      <c r="AF48" s="641"/>
      <c r="AG48" s="641"/>
      <c r="AH48" s="641"/>
      <c r="AI48" s="643"/>
      <c r="AJ48" s="538"/>
      <c r="AK48" s="641"/>
      <c r="AL48" s="641"/>
      <c r="AM48" s="641"/>
      <c r="AN48" s="641"/>
      <c r="AO48" s="641"/>
      <c r="AP48" s="641"/>
      <c r="AQ48" s="641"/>
      <c r="AR48" s="641"/>
      <c r="AS48" s="641"/>
      <c r="AT48" s="643"/>
      <c r="AU48" s="538"/>
      <c r="AV48" s="641"/>
      <c r="AW48" s="641"/>
      <c r="AX48" s="641"/>
      <c r="AY48" s="641"/>
      <c r="AZ48" s="641"/>
      <c r="BA48" s="641"/>
      <c r="BB48" s="641"/>
      <c r="BC48" s="641"/>
      <c r="BD48" s="641"/>
      <c r="BE48" s="643"/>
      <c r="BF48" s="538"/>
      <c r="BG48" s="641"/>
      <c r="BH48" s="641"/>
      <c r="BI48" s="641"/>
      <c r="BJ48" s="641"/>
      <c r="BK48" s="641"/>
      <c r="BL48" s="641"/>
      <c r="BM48" s="641"/>
      <c r="BN48" s="641"/>
      <c r="BO48" s="641"/>
      <c r="BP48" s="643"/>
    </row>
    <row r="49" spans="1:68">
      <c r="A49" s="935"/>
      <c r="B49" s="261" t="s">
        <v>897</v>
      </c>
      <c r="C49" s="816"/>
      <c r="D49" s="816"/>
      <c r="E49" s="816"/>
      <c r="F49" s="816"/>
      <c r="G49" s="816"/>
      <c r="H49" s="816"/>
      <c r="I49" s="816"/>
      <c r="J49" s="816"/>
      <c r="K49" s="816"/>
      <c r="L49" s="816"/>
      <c r="M49" s="816"/>
      <c r="N49" s="538"/>
      <c r="O49" s="640"/>
      <c r="P49" s="641"/>
      <c r="Q49" s="642"/>
      <c r="R49" s="641"/>
      <c r="S49" s="641"/>
      <c r="T49" s="641"/>
      <c r="U49" s="641"/>
      <c r="V49" s="641"/>
      <c r="W49" s="641"/>
      <c r="X49" s="643"/>
      <c r="Y49" s="538"/>
      <c r="Z49" s="641"/>
      <c r="AA49" s="641"/>
      <c r="AB49" s="641"/>
      <c r="AC49" s="641"/>
      <c r="AD49" s="641"/>
      <c r="AE49" s="641"/>
      <c r="AF49" s="641"/>
      <c r="AG49" s="641"/>
      <c r="AH49" s="641"/>
      <c r="AI49" s="643"/>
      <c r="AJ49" s="538"/>
      <c r="AK49" s="641"/>
      <c r="AL49" s="641"/>
      <c r="AM49" s="641"/>
      <c r="AN49" s="641"/>
      <c r="AO49" s="641"/>
      <c r="AP49" s="641"/>
      <c r="AQ49" s="641"/>
      <c r="AR49" s="641"/>
      <c r="AS49" s="641"/>
      <c r="AT49" s="643"/>
      <c r="AU49" s="538"/>
      <c r="AV49" s="641"/>
      <c r="AW49" s="641"/>
      <c r="AX49" s="641"/>
      <c r="AY49" s="641"/>
      <c r="AZ49" s="641"/>
      <c r="BA49" s="641"/>
      <c r="BB49" s="641"/>
      <c r="BC49" s="641"/>
      <c r="BD49" s="641"/>
      <c r="BE49" s="643"/>
      <c r="BF49" s="538"/>
      <c r="BG49" s="641"/>
      <c r="BH49" s="641"/>
      <c r="BI49" s="641"/>
      <c r="BJ49" s="641"/>
      <c r="BK49" s="641"/>
      <c r="BL49" s="641"/>
      <c r="BM49" s="641"/>
      <c r="BN49" s="641"/>
      <c r="BO49" s="641"/>
      <c r="BP49" s="643"/>
    </row>
    <row r="50" spans="1:68">
      <c r="A50" s="935"/>
      <c r="B50" s="261"/>
      <c r="C50" s="816"/>
      <c r="D50" s="816"/>
      <c r="E50" s="816"/>
      <c r="F50" s="816"/>
      <c r="G50" s="816"/>
      <c r="H50" s="816"/>
      <c r="I50" s="816"/>
      <c r="J50" s="816"/>
      <c r="K50" s="816"/>
      <c r="L50" s="816"/>
      <c r="M50" s="816"/>
      <c r="N50" s="538"/>
      <c r="O50" s="640"/>
      <c r="P50" s="641"/>
      <c r="Q50" s="642"/>
      <c r="R50" s="641"/>
      <c r="S50" s="641"/>
      <c r="T50" s="641"/>
      <c r="U50" s="641"/>
      <c r="V50" s="641"/>
      <c r="W50" s="641"/>
      <c r="X50" s="643"/>
      <c r="Y50" s="538"/>
      <c r="Z50" s="641"/>
      <c r="AA50" s="641"/>
      <c r="AB50" s="641"/>
      <c r="AC50" s="641"/>
      <c r="AD50" s="641"/>
      <c r="AE50" s="641"/>
      <c r="AF50" s="641"/>
      <c r="AG50" s="641"/>
      <c r="AH50" s="641"/>
      <c r="AI50" s="643"/>
      <c r="AJ50" s="538"/>
      <c r="AK50" s="641"/>
      <c r="AL50" s="641"/>
      <c r="AM50" s="641"/>
      <c r="AN50" s="641"/>
      <c r="AO50" s="641"/>
      <c r="AP50" s="641"/>
      <c r="AQ50" s="641"/>
      <c r="AR50" s="641"/>
      <c r="AS50" s="641"/>
      <c r="AT50" s="643"/>
      <c r="AU50" s="538"/>
      <c r="AV50" s="641"/>
      <c r="AW50" s="641"/>
      <c r="AX50" s="641"/>
      <c r="AY50" s="641"/>
      <c r="AZ50" s="641"/>
      <c r="BA50" s="641"/>
      <c r="BB50" s="641"/>
      <c r="BC50" s="641"/>
      <c r="BD50" s="641"/>
      <c r="BE50" s="643"/>
      <c r="BF50" s="538"/>
      <c r="BG50" s="641"/>
      <c r="BH50" s="641"/>
      <c r="BI50" s="641"/>
      <c r="BJ50" s="641"/>
      <c r="BK50" s="641"/>
      <c r="BL50" s="641"/>
      <c r="BM50" s="641"/>
      <c r="BN50" s="641"/>
      <c r="BO50" s="641"/>
      <c r="BP50" s="643"/>
    </row>
    <row r="51" spans="1:68">
      <c r="A51" s="935"/>
      <c r="B51" s="261" t="s">
        <v>898</v>
      </c>
      <c r="C51" s="816"/>
      <c r="D51" s="816"/>
      <c r="E51" s="816"/>
      <c r="F51" s="816"/>
      <c r="G51" s="816"/>
      <c r="H51" s="816"/>
      <c r="I51" s="816"/>
      <c r="J51" s="816"/>
      <c r="K51" s="816"/>
      <c r="L51" s="816"/>
      <c r="M51" s="816"/>
      <c r="N51" s="538"/>
      <c r="O51" s="640"/>
      <c r="P51" s="641"/>
      <c r="Q51" s="642"/>
      <c r="R51" s="641"/>
      <c r="S51" s="641"/>
      <c r="T51" s="641"/>
      <c r="U51" s="641"/>
      <c r="V51" s="641"/>
      <c r="W51" s="641"/>
      <c r="X51" s="643"/>
      <c r="Y51" s="538"/>
      <c r="Z51" s="641"/>
      <c r="AA51" s="641"/>
      <c r="AB51" s="641"/>
      <c r="AC51" s="641"/>
      <c r="AD51" s="641"/>
      <c r="AE51" s="641"/>
      <c r="AF51" s="641"/>
      <c r="AG51" s="641"/>
      <c r="AH51" s="641"/>
      <c r="AI51" s="643"/>
      <c r="AJ51" s="538"/>
      <c r="AK51" s="641"/>
      <c r="AL51" s="641"/>
      <c r="AM51" s="641"/>
      <c r="AN51" s="641"/>
      <c r="AO51" s="641"/>
      <c r="AP51" s="641"/>
      <c r="AQ51" s="641"/>
      <c r="AR51" s="641"/>
      <c r="AS51" s="641"/>
      <c r="AT51" s="643"/>
      <c r="AU51" s="538"/>
      <c r="AV51" s="641"/>
      <c r="AW51" s="641"/>
      <c r="AX51" s="641"/>
      <c r="AY51" s="641"/>
      <c r="AZ51" s="641"/>
      <c r="BA51" s="641"/>
      <c r="BB51" s="641"/>
      <c r="BC51" s="641"/>
      <c r="BD51" s="641"/>
      <c r="BE51" s="643"/>
      <c r="BF51" s="538"/>
      <c r="BG51" s="641"/>
      <c r="BH51" s="641"/>
      <c r="BI51" s="641"/>
      <c r="BJ51" s="641"/>
      <c r="BK51" s="641"/>
      <c r="BL51" s="641"/>
      <c r="BM51" s="641"/>
      <c r="BN51" s="641"/>
      <c r="BO51" s="641"/>
      <c r="BP51" s="643"/>
    </row>
    <row r="52" spans="1:68">
      <c r="A52" s="935"/>
      <c r="B52" s="261" t="s">
        <v>899</v>
      </c>
      <c r="C52" s="816"/>
      <c r="D52" s="816"/>
      <c r="E52" s="816"/>
      <c r="F52" s="816"/>
      <c r="G52" s="816"/>
      <c r="H52" s="816"/>
      <c r="I52" s="816"/>
      <c r="J52" s="816"/>
      <c r="K52" s="816"/>
      <c r="L52" s="816"/>
      <c r="M52" s="816"/>
      <c r="N52" s="538"/>
      <c r="O52" s="640"/>
      <c r="P52" s="641"/>
      <c r="Q52" s="642"/>
      <c r="R52" s="641"/>
      <c r="S52" s="641"/>
      <c r="T52" s="641"/>
      <c r="U52" s="641"/>
      <c r="V52" s="641"/>
      <c r="W52" s="641"/>
      <c r="X52" s="643"/>
      <c r="Y52" s="538"/>
      <c r="Z52" s="641"/>
      <c r="AA52" s="641"/>
      <c r="AB52" s="641"/>
      <c r="AC52" s="641"/>
      <c r="AD52" s="641"/>
      <c r="AE52" s="641"/>
      <c r="AF52" s="641"/>
      <c r="AG52" s="641"/>
      <c r="AH52" s="641"/>
      <c r="AI52" s="643"/>
      <c r="AJ52" s="538"/>
      <c r="AK52" s="641"/>
      <c r="AL52" s="641"/>
      <c r="AM52" s="641"/>
      <c r="AN52" s="641"/>
      <c r="AO52" s="641"/>
      <c r="AP52" s="641"/>
      <c r="AQ52" s="641"/>
      <c r="AR52" s="641"/>
      <c r="AS52" s="641"/>
      <c r="AT52" s="643"/>
      <c r="AU52" s="538"/>
      <c r="AV52" s="641"/>
      <c r="AW52" s="641"/>
      <c r="AX52" s="641"/>
      <c r="AY52" s="641"/>
      <c r="AZ52" s="641"/>
      <c r="BA52" s="641"/>
      <c r="BB52" s="641"/>
      <c r="BC52" s="641"/>
      <c r="BD52" s="641"/>
      <c r="BE52" s="643"/>
      <c r="BF52" s="538"/>
      <c r="BG52" s="641"/>
      <c r="BH52" s="641"/>
      <c r="BI52" s="641"/>
      <c r="BJ52" s="641"/>
      <c r="BK52" s="641"/>
      <c r="BL52" s="641"/>
      <c r="BM52" s="641"/>
      <c r="BN52" s="641"/>
      <c r="BO52" s="641"/>
      <c r="BP52" s="643"/>
    </row>
    <row r="53" spans="1:68">
      <c r="A53" s="935"/>
      <c r="B53" s="261" t="s">
        <v>900</v>
      </c>
      <c r="C53" s="816"/>
      <c r="D53" s="816"/>
      <c r="E53" s="816"/>
      <c r="F53" s="816"/>
      <c r="G53" s="816"/>
      <c r="H53" s="816"/>
      <c r="I53" s="816"/>
      <c r="J53" s="816"/>
      <c r="K53" s="816"/>
      <c r="L53" s="816"/>
      <c r="M53" s="816"/>
      <c r="N53" s="538"/>
      <c r="O53" s="640"/>
      <c r="P53" s="641"/>
      <c r="Q53" s="642"/>
      <c r="R53" s="641"/>
      <c r="S53" s="641"/>
      <c r="T53" s="641"/>
      <c r="U53" s="641"/>
      <c r="V53" s="641"/>
      <c r="W53" s="641"/>
      <c r="X53" s="643"/>
      <c r="Y53" s="538"/>
      <c r="Z53" s="641"/>
      <c r="AA53" s="641"/>
      <c r="AB53" s="641"/>
      <c r="AC53" s="641"/>
      <c r="AD53" s="641"/>
      <c r="AE53" s="641"/>
      <c r="AF53" s="641"/>
      <c r="AG53" s="641"/>
      <c r="AH53" s="641"/>
      <c r="AI53" s="643"/>
      <c r="AJ53" s="538"/>
      <c r="AK53" s="641"/>
      <c r="AL53" s="641"/>
      <c r="AM53" s="641"/>
      <c r="AN53" s="641"/>
      <c r="AO53" s="641"/>
      <c r="AP53" s="641"/>
      <c r="AQ53" s="641"/>
      <c r="AR53" s="641"/>
      <c r="AS53" s="641"/>
      <c r="AT53" s="643"/>
      <c r="AU53" s="538"/>
      <c r="AV53" s="641"/>
      <c r="AW53" s="641"/>
      <c r="AX53" s="641"/>
      <c r="AY53" s="641"/>
      <c r="AZ53" s="641"/>
      <c r="BA53" s="641"/>
      <c r="BB53" s="641"/>
      <c r="BC53" s="641"/>
      <c r="BD53" s="641"/>
      <c r="BE53" s="643"/>
      <c r="BF53" s="538"/>
      <c r="BG53" s="641"/>
      <c r="BH53" s="641"/>
      <c r="BI53" s="641"/>
      <c r="BJ53" s="641"/>
      <c r="BK53" s="641"/>
      <c r="BL53" s="641"/>
      <c r="BM53" s="641"/>
      <c r="BN53" s="641"/>
      <c r="BO53" s="641"/>
      <c r="BP53" s="643"/>
    </row>
    <row r="54" spans="1:68" ht="21">
      <c r="A54" s="935"/>
      <c r="B54" s="261" t="s">
        <v>901</v>
      </c>
      <c r="C54" s="816"/>
      <c r="D54" s="816"/>
      <c r="E54" s="816"/>
      <c r="F54" s="816"/>
      <c r="G54" s="816"/>
      <c r="H54" s="816"/>
      <c r="I54" s="816"/>
      <c r="J54" s="816"/>
      <c r="K54" s="816"/>
      <c r="L54" s="816"/>
      <c r="M54" s="816"/>
      <c r="N54" s="538"/>
      <c r="O54" s="640"/>
      <c r="P54" s="641"/>
      <c r="Q54" s="642"/>
      <c r="R54" s="641"/>
      <c r="S54" s="641"/>
      <c r="T54" s="641"/>
      <c r="U54" s="641"/>
      <c r="V54" s="641"/>
      <c r="W54" s="641"/>
      <c r="X54" s="643"/>
      <c r="Y54" s="538"/>
      <c r="Z54" s="641"/>
      <c r="AA54" s="641"/>
      <c r="AB54" s="641"/>
      <c r="AC54" s="641"/>
      <c r="AD54" s="641"/>
      <c r="AE54" s="641"/>
      <c r="AF54" s="641"/>
      <c r="AG54" s="641"/>
      <c r="AH54" s="641"/>
      <c r="AI54" s="643"/>
      <c r="AJ54" s="538"/>
      <c r="AK54" s="641"/>
      <c r="AL54" s="641"/>
      <c r="AM54" s="641"/>
      <c r="AN54" s="641"/>
      <c r="AO54" s="641"/>
      <c r="AP54" s="641"/>
      <c r="AQ54" s="641"/>
      <c r="AR54" s="641"/>
      <c r="AS54" s="641"/>
      <c r="AT54" s="643"/>
      <c r="AU54" s="538"/>
      <c r="AV54" s="641"/>
      <c r="AW54" s="641"/>
      <c r="AX54" s="641"/>
      <c r="AY54" s="641"/>
      <c r="AZ54" s="641"/>
      <c r="BA54" s="641"/>
      <c r="BB54" s="641"/>
      <c r="BC54" s="641"/>
      <c r="BD54" s="641"/>
      <c r="BE54" s="643"/>
      <c r="BF54" s="538"/>
      <c r="BG54" s="641"/>
      <c r="BH54" s="641"/>
      <c r="BI54" s="641"/>
      <c r="BJ54" s="641"/>
      <c r="BK54" s="641"/>
      <c r="BL54" s="641"/>
      <c r="BM54" s="641"/>
      <c r="BN54" s="641"/>
      <c r="BO54" s="641"/>
      <c r="BP54" s="643"/>
    </row>
    <row r="55" spans="1:68">
      <c r="A55" s="935"/>
      <c r="B55" s="261" t="s">
        <v>902</v>
      </c>
      <c r="C55" s="816"/>
      <c r="D55" s="816"/>
      <c r="E55" s="816"/>
      <c r="F55" s="816"/>
      <c r="G55" s="816"/>
      <c r="H55" s="816"/>
      <c r="I55" s="816"/>
      <c r="J55" s="816"/>
      <c r="K55" s="816"/>
      <c r="L55" s="816"/>
      <c r="M55" s="816"/>
      <c r="N55" s="538"/>
      <c r="O55" s="640"/>
      <c r="P55" s="641"/>
      <c r="Q55" s="642"/>
      <c r="R55" s="641"/>
      <c r="S55" s="641"/>
      <c r="T55" s="641"/>
      <c r="U55" s="641"/>
      <c r="V55" s="641"/>
      <c r="W55" s="641"/>
      <c r="X55" s="643"/>
      <c r="Y55" s="538"/>
      <c r="Z55" s="641"/>
      <c r="AA55" s="641"/>
      <c r="AB55" s="641"/>
      <c r="AC55" s="641"/>
      <c r="AD55" s="641"/>
      <c r="AE55" s="641"/>
      <c r="AF55" s="641"/>
      <c r="AG55" s="641"/>
      <c r="AH55" s="641"/>
      <c r="AI55" s="643"/>
      <c r="AJ55" s="538"/>
      <c r="AK55" s="641"/>
      <c r="AL55" s="641"/>
      <c r="AM55" s="641"/>
      <c r="AN55" s="641"/>
      <c r="AO55" s="641"/>
      <c r="AP55" s="641"/>
      <c r="AQ55" s="641"/>
      <c r="AR55" s="641"/>
      <c r="AS55" s="641"/>
      <c r="AT55" s="643"/>
      <c r="AU55" s="538"/>
      <c r="AV55" s="641"/>
      <c r="AW55" s="641"/>
      <c r="AX55" s="641"/>
      <c r="AY55" s="641"/>
      <c r="AZ55" s="641"/>
      <c r="BA55" s="641"/>
      <c r="BB55" s="641"/>
      <c r="BC55" s="641"/>
      <c r="BD55" s="641"/>
      <c r="BE55" s="643"/>
      <c r="BF55" s="538"/>
      <c r="BG55" s="641"/>
      <c r="BH55" s="641"/>
      <c r="BI55" s="641"/>
      <c r="BJ55" s="641"/>
      <c r="BK55" s="641"/>
      <c r="BL55" s="641"/>
      <c r="BM55" s="641"/>
      <c r="BN55" s="641"/>
      <c r="BO55" s="641"/>
      <c r="BP55" s="643"/>
    </row>
    <row r="56" spans="1:68">
      <c r="A56" s="936"/>
      <c r="B56" s="261"/>
      <c r="C56" s="817"/>
      <c r="D56" s="817"/>
      <c r="E56" s="817"/>
      <c r="F56" s="817"/>
      <c r="G56" s="817"/>
      <c r="H56" s="817"/>
      <c r="I56" s="817"/>
      <c r="J56" s="817"/>
      <c r="K56" s="817"/>
      <c r="L56" s="817"/>
      <c r="M56" s="817"/>
      <c r="N56" s="532"/>
      <c r="O56" s="260"/>
      <c r="P56" s="245"/>
      <c r="Q56" s="391"/>
      <c r="R56" s="245"/>
      <c r="S56" s="245"/>
      <c r="T56" s="245"/>
      <c r="U56" s="245"/>
      <c r="V56" s="245"/>
      <c r="W56" s="245"/>
      <c r="X56" s="625"/>
      <c r="Y56" s="532"/>
      <c r="Z56" s="245"/>
      <c r="AA56" s="245"/>
      <c r="AB56" s="245"/>
      <c r="AC56" s="245"/>
      <c r="AD56" s="245"/>
      <c r="AE56" s="245"/>
      <c r="AF56" s="245"/>
      <c r="AG56" s="245"/>
      <c r="AH56" s="245"/>
      <c r="AI56" s="625"/>
      <c r="AJ56" s="532"/>
      <c r="AK56" s="245"/>
      <c r="AL56" s="245"/>
      <c r="AM56" s="245"/>
      <c r="AN56" s="245"/>
      <c r="AO56" s="245"/>
      <c r="AP56" s="245"/>
      <c r="AQ56" s="245"/>
      <c r="AR56" s="245"/>
      <c r="AS56" s="245"/>
      <c r="AT56" s="625"/>
      <c r="AU56" s="532"/>
      <c r="AV56" s="245"/>
      <c r="AW56" s="245"/>
      <c r="AX56" s="245"/>
      <c r="AY56" s="245"/>
      <c r="AZ56" s="245"/>
      <c r="BA56" s="245"/>
      <c r="BB56" s="245"/>
      <c r="BC56" s="245"/>
      <c r="BD56" s="245"/>
      <c r="BE56" s="625"/>
      <c r="BF56" s="532"/>
      <c r="BG56" s="245"/>
      <c r="BH56" s="245"/>
      <c r="BI56" s="245"/>
      <c r="BJ56" s="245"/>
      <c r="BK56" s="245"/>
      <c r="BL56" s="245"/>
      <c r="BM56" s="245"/>
      <c r="BN56" s="245"/>
      <c r="BO56" s="245"/>
      <c r="BP56" s="625"/>
    </row>
    <row r="57" spans="1:68">
      <c r="A57" s="936"/>
      <c r="B57" s="261" t="s">
        <v>903</v>
      </c>
      <c r="C57" s="817"/>
      <c r="D57" s="817"/>
      <c r="E57" s="817"/>
      <c r="F57" s="817"/>
      <c r="G57" s="817"/>
      <c r="H57" s="817"/>
      <c r="I57" s="817"/>
      <c r="J57" s="817"/>
      <c r="K57" s="817"/>
      <c r="L57" s="817"/>
      <c r="M57" s="817"/>
      <c r="N57" s="532"/>
      <c r="O57" s="260"/>
      <c r="P57" s="245"/>
      <c r="Q57" s="391"/>
      <c r="R57" s="245"/>
      <c r="S57" s="245"/>
      <c r="T57" s="245"/>
      <c r="U57" s="245"/>
      <c r="V57" s="245"/>
      <c r="W57" s="245"/>
      <c r="X57" s="625"/>
      <c r="Y57" s="532"/>
      <c r="Z57" s="245"/>
      <c r="AA57" s="245"/>
      <c r="AB57" s="245"/>
      <c r="AC57" s="245"/>
      <c r="AD57" s="245"/>
      <c r="AE57" s="245"/>
      <c r="AF57" s="245"/>
      <c r="AG57" s="245"/>
      <c r="AH57" s="245"/>
      <c r="AI57" s="625"/>
      <c r="AJ57" s="532"/>
      <c r="AK57" s="245"/>
      <c r="AL57" s="245"/>
      <c r="AM57" s="245"/>
      <c r="AN57" s="245"/>
      <c r="AO57" s="245"/>
      <c r="AP57" s="245"/>
      <c r="AQ57" s="245"/>
      <c r="AR57" s="245"/>
      <c r="AS57" s="245"/>
      <c r="AT57" s="625"/>
      <c r="AU57" s="532"/>
      <c r="AV57" s="245"/>
      <c r="AW57" s="245"/>
      <c r="AX57" s="245"/>
      <c r="AY57" s="245"/>
      <c r="AZ57" s="245"/>
      <c r="BA57" s="245"/>
      <c r="BB57" s="245"/>
      <c r="BC57" s="245"/>
      <c r="BD57" s="245"/>
      <c r="BE57" s="625"/>
      <c r="BF57" s="532"/>
      <c r="BG57" s="245"/>
      <c r="BH57" s="245"/>
      <c r="BI57" s="245"/>
      <c r="BJ57" s="245"/>
      <c r="BK57" s="245"/>
      <c r="BL57" s="245"/>
      <c r="BM57" s="245"/>
      <c r="BN57" s="245"/>
      <c r="BO57" s="245"/>
      <c r="BP57" s="625"/>
    </row>
    <row r="58" spans="1:68">
      <c r="A58" s="937"/>
      <c r="B58" s="261" t="s">
        <v>904</v>
      </c>
      <c r="C58" s="818"/>
      <c r="D58" s="818"/>
      <c r="E58" s="818"/>
      <c r="F58" s="818"/>
      <c r="G58" s="818"/>
      <c r="H58" s="818"/>
      <c r="I58" s="818"/>
      <c r="J58" s="818"/>
      <c r="K58" s="818"/>
      <c r="L58" s="818"/>
      <c r="M58" s="818"/>
      <c r="N58" s="532"/>
      <c r="O58" s="260"/>
      <c r="P58" s="245"/>
      <c r="Q58" s="391"/>
      <c r="R58" s="245"/>
      <c r="S58" s="245"/>
      <c r="T58" s="245"/>
      <c r="U58" s="245"/>
      <c r="V58" s="245"/>
      <c r="W58" s="245"/>
      <c r="X58" s="625"/>
      <c r="Y58" s="532"/>
      <c r="Z58" s="245"/>
      <c r="AA58" s="245"/>
      <c r="AB58" s="245"/>
      <c r="AC58" s="245"/>
      <c r="AD58" s="245"/>
      <c r="AE58" s="245"/>
      <c r="AF58" s="245"/>
      <c r="AG58" s="245"/>
      <c r="AH58" s="245"/>
      <c r="AI58" s="625"/>
      <c r="AJ58" s="532"/>
      <c r="AK58" s="245"/>
      <c r="AL58" s="245"/>
      <c r="AM58" s="245"/>
      <c r="AN58" s="245"/>
      <c r="AO58" s="245"/>
      <c r="AP58" s="245"/>
      <c r="AQ58" s="245"/>
      <c r="AR58" s="245"/>
      <c r="AS58" s="245"/>
      <c r="AT58" s="625"/>
      <c r="AU58" s="532"/>
      <c r="AV58" s="245"/>
      <c r="AW58" s="245"/>
      <c r="AX58" s="245"/>
      <c r="AY58" s="245"/>
      <c r="AZ58" s="245"/>
      <c r="BA58" s="245"/>
      <c r="BB58" s="245"/>
      <c r="BC58" s="245"/>
      <c r="BD58" s="245"/>
      <c r="BE58" s="625"/>
      <c r="BF58" s="532"/>
      <c r="BG58" s="245"/>
      <c r="BH58" s="245"/>
      <c r="BI58" s="245"/>
      <c r="BJ58" s="245"/>
      <c r="BK58" s="245"/>
      <c r="BL58" s="245"/>
      <c r="BM58" s="245"/>
      <c r="BN58" s="245"/>
      <c r="BO58" s="245"/>
      <c r="BP58" s="625"/>
    </row>
    <row r="59" spans="1:68">
      <c r="A59" s="937"/>
      <c r="B59" s="261" t="s">
        <v>905</v>
      </c>
      <c r="C59" s="818"/>
      <c r="D59" s="818"/>
      <c r="E59" s="818"/>
      <c r="F59" s="818"/>
      <c r="G59" s="818"/>
      <c r="H59" s="818"/>
      <c r="I59" s="818"/>
      <c r="J59" s="818"/>
      <c r="K59" s="818"/>
      <c r="L59" s="818"/>
      <c r="M59" s="818"/>
      <c r="N59" s="532"/>
      <c r="O59" s="260"/>
      <c r="P59" s="245"/>
      <c r="Q59" s="391"/>
      <c r="R59" s="245"/>
      <c r="S59" s="245"/>
      <c r="T59" s="245"/>
      <c r="U59" s="245"/>
      <c r="V59" s="245"/>
      <c r="W59" s="245"/>
      <c r="X59" s="625"/>
      <c r="Y59" s="532"/>
      <c r="Z59" s="245"/>
      <c r="AA59" s="245"/>
      <c r="AB59" s="245"/>
      <c r="AC59" s="245"/>
      <c r="AD59" s="245"/>
      <c r="AE59" s="245"/>
      <c r="AF59" s="245"/>
      <c r="AG59" s="245"/>
      <c r="AH59" s="245"/>
      <c r="AI59" s="625"/>
      <c r="AJ59" s="532"/>
      <c r="AK59" s="245"/>
      <c r="AL59" s="245"/>
      <c r="AM59" s="245"/>
      <c r="AN59" s="245"/>
      <c r="AO59" s="245"/>
      <c r="AP59" s="245"/>
      <c r="AQ59" s="245"/>
      <c r="AR59" s="245"/>
      <c r="AS59" s="245"/>
      <c r="AT59" s="625"/>
      <c r="AU59" s="532"/>
      <c r="AV59" s="245"/>
      <c r="AW59" s="245"/>
      <c r="AX59" s="245"/>
      <c r="AY59" s="245"/>
      <c r="AZ59" s="245"/>
      <c r="BA59" s="245"/>
      <c r="BB59" s="245"/>
      <c r="BC59" s="245"/>
      <c r="BD59" s="245"/>
      <c r="BE59" s="625"/>
      <c r="BF59" s="532"/>
      <c r="BG59" s="245"/>
      <c r="BH59" s="245"/>
      <c r="BI59" s="245"/>
      <c r="BJ59" s="245"/>
      <c r="BK59" s="245"/>
      <c r="BL59" s="245"/>
      <c r="BM59" s="245"/>
      <c r="BN59" s="245"/>
      <c r="BO59" s="245"/>
      <c r="BP59" s="625"/>
    </row>
    <row r="60" spans="1:68">
      <c r="A60" s="937"/>
      <c r="B60" s="261"/>
      <c r="C60" s="818"/>
      <c r="D60" s="818"/>
      <c r="E60" s="818"/>
      <c r="F60" s="818"/>
      <c r="G60" s="818"/>
      <c r="H60" s="818"/>
      <c r="I60" s="818"/>
      <c r="J60" s="818"/>
      <c r="K60" s="818"/>
      <c r="L60" s="818"/>
      <c r="M60" s="818"/>
      <c r="N60" s="532"/>
      <c r="O60" s="260"/>
      <c r="P60" s="245"/>
      <c r="Q60" s="391"/>
      <c r="R60" s="245"/>
      <c r="S60" s="245"/>
      <c r="T60" s="245"/>
      <c r="U60" s="245"/>
      <c r="V60" s="245"/>
      <c r="W60" s="245"/>
      <c r="X60" s="625"/>
      <c r="Y60" s="532"/>
      <c r="Z60" s="245"/>
      <c r="AA60" s="245"/>
      <c r="AB60" s="245"/>
      <c r="AC60" s="245"/>
      <c r="AD60" s="245"/>
      <c r="AE60" s="245"/>
      <c r="AF60" s="245"/>
      <c r="AG60" s="245"/>
      <c r="AH60" s="245"/>
      <c r="AI60" s="625"/>
      <c r="AJ60" s="532"/>
      <c r="AK60" s="245"/>
      <c r="AL60" s="245"/>
      <c r="AM60" s="245"/>
      <c r="AN60" s="245"/>
      <c r="AO60" s="245"/>
      <c r="AP60" s="245"/>
      <c r="AQ60" s="245"/>
      <c r="AR60" s="245"/>
      <c r="AS60" s="245"/>
      <c r="AT60" s="625"/>
      <c r="AU60" s="532"/>
      <c r="AV60" s="245"/>
      <c r="AW60" s="245"/>
      <c r="AX60" s="245"/>
      <c r="AY60" s="245"/>
      <c r="AZ60" s="245"/>
      <c r="BA60" s="245"/>
      <c r="BB60" s="245"/>
      <c r="BC60" s="245"/>
      <c r="BD60" s="245"/>
      <c r="BE60" s="625"/>
      <c r="BF60" s="532"/>
      <c r="BG60" s="245"/>
      <c r="BH60" s="245"/>
      <c r="BI60" s="245"/>
      <c r="BJ60" s="245"/>
      <c r="BK60" s="245"/>
      <c r="BL60" s="245"/>
      <c r="BM60" s="245"/>
      <c r="BN60" s="245"/>
      <c r="BO60" s="245"/>
      <c r="BP60" s="625"/>
    </row>
    <row r="61" spans="1:68">
      <c r="A61" s="937"/>
      <c r="B61" s="261" t="s">
        <v>906</v>
      </c>
      <c r="C61" s="819"/>
      <c r="D61" s="819"/>
      <c r="E61" s="819"/>
      <c r="F61" s="819"/>
      <c r="G61" s="819"/>
      <c r="H61" s="819"/>
      <c r="I61" s="819"/>
      <c r="J61" s="819"/>
      <c r="K61" s="819"/>
      <c r="L61" s="819"/>
      <c r="M61" s="819"/>
      <c r="N61" s="532"/>
      <c r="O61" s="260"/>
      <c r="P61" s="245"/>
      <c r="Q61" s="391"/>
      <c r="R61" s="245"/>
      <c r="S61" s="245"/>
      <c r="T61" s="245"/>
      <c r="U61" s="245"/>
      <c r="V61" s="245"/>
      <c r="W61" s="245"/>
      <c r="X61" s="625"/>
      <c r="Y61" s="532"/>
      <c r="Z61" s="245"/>
      <c r="AA61" s="245"/>
      <c r="AB61" s="245"/>
      <c r="AC61" s="245"/>
      <c r="AD61" s="245"/>
      <c r="AE61" s="245"/>
      <c r="AF61" s="245"/>
      <c r="AG61" s="245"/>
      <c r="AH61" s="245"/>
      <c r="AI61" s="625"/>
      <c r="AJ61" s="532"/>
      <c r="AK61" s="245"/>
      <c r="AL61" s="245"/>
      <c r="AM61" s="245"/>
      <c r="AN61" s="245"/>
      <c r="AO61" s="245"/>
      <c r="AP61" s="245"/>
      <c r="AQ61" s="245"/>
      <c r="AR61" s="245"/>
      <c r="AS61" s="245"/>
      <c r="AT61" s="625"/>
      <c r="AU61" s="532"/>
      <c r="AV61" s="245"/>
      <c r="AW61" s="245"/>
      <c r="AX61" s="245"/>
      <c r="AY61" s="245"/>
      <c r="AZ61" s="245"/>
      <c r="BA61" s="245"/>
      <c r="BB61" s="245"/>
      <c r="BC61" s="245"/>
      <c r="BD61" s="245"/>
      <c r="BE61" s="625"/>
      <c r="BF61" s="532"/>
      <c r="BG61" s="245"/>
      <c r="BH61" s="245"/>
      <c r="BI61" s="245"/>
      <c r="BJ61" s="245"/>
      <c r="BK61" s="245"/>
      <c r="BL61" s="245"/>
      <c r="BM61" s="245"/>
      <c r="BN61" s="245"/>
      <c r="BO61" s="245"/>
      <c r="BP61" s="625"/>
    </row>
    <row r="62" spans="1:68">
      <c r="A62" s="937"/>
      <c r="B62" s="261" t="s">
        <v>907</v>
      </c>
      <c r="C62" s="817"/>
      <c r="D62" s="817"/>
      <c r="E62" s="817"/>
      <c r="F62" s="817"/>
      <c r="G62" s="817"/>
      <c r="H62" s="817"/>
      <c r="I62" s="817"/>
      <c r="J62" s="817"/>
      <c r="K62" s="817"/>
      <c r="L62" s="817"/>
      <c r="M62" s="817"/>
      <c r="N62" s="532"/>
      <c r="O62" s="260"/>
      <c r="P62" s="245"/>
      <c r="Q62" s="391"/>
      <c r="R62" s="245"/>
      <c r="S62" s="245"/>
      <c r="T62" s="245"/>
      <c r="U62" s="245"/>
      <c r="V62" s="245"/>
      <c r="W62" s="245"/>
      <c r="X62" s="625"/>
      <c r="Y62" s="532"/>
      <c r="Z62" s="245"/>
      <c r="AA62" s="245"/>
      <c r="AB62" s="245"/>
      <c r="AC62" s="245"/>
      <c r="AD62" s="245"/>
      <c r="AE62" s="245"/>
      <c r="AF62" s="245"/>
      <c r="AG62" s="245"/>
      <c r="AH62" s="245"/>
      <c r="AI62" s="625"/>
      <c r="AJ62" s="532"/>
      <c r="AK62" s="245"/>
      <c r="AL62" s="245"/>
      <c r="AM62" s="245"/>
      <c r="AN62" s="245"/>
      <c r="AO62" s="245"/>
      <c r="AP62" s="245"/>
      <c r="AQ62" s="245"/>
      <c r="AR62" s="245"/>
      <c r="AS62" s="245"/>
      <c r="AT62" s="625"/>
      <c r="AU62" s="532"/>
      <c r="AV62" s="245"/>
      <c r="AW62" s="245"/>
      <c r="AX62" s="245"/>
      <c r="AY62" s="245"/>
      <c r="AZ62" s="245"/>
      <c r="BA62" s="245"/>
      <c r="BB62" s="245"/>
      <c r="BC62" s="245"/>
      <c r="BD62" s="245"/>
      <c r="BE62" s="625"/>
      <c r="BF62" s="532"/>
      <c r="BG62" s="245"/>
      <c r="BH62" s="245"/>
      <c r="BI62" s="245"/>
      <c r="BJ62" s="245"/>
      <c r="BK62" s="245"/>
      <c r="BL62" s="245"/>
      <c r="BM62" s="245"/>
      <c r="BN62" s="245"/>
      <c r="BO62" s="245"/>
      <c r="BP62" s="625"/>
    </row>
    <row r="63" spans="1:68">
      <c r="A63" s="937"/>
      <c r="B63" s="261" t="s">
        <v>908</v>
      </c>
      <c r="C63" s="820"/>
      <c r="D63" s="820"/>
      <c r="E63" s="820"/>
      <c r="F63" s="820"/>
      <c r="G63" s="820"/>
      <c r="H63" s="820"/>
      <c r="I63" s="820"/>
      <c r="J63" s="820"/>
      <c r="K63" s="820"/>
      <c r="L63" s="820"/>
      <c r="M63" s="820"/>
      <c r="N63" s="532"/>
      <c r="O63" s="260"/>
      <c r="P63" s="245"/>
      <c r="Q63" s="391"/>
      <c r="R63" s="245"/>
      <c r="S63" s="245"/>
      <c r="T63" s="245"/>
      <c r="U63" s="245"/>
      <c r="V63" s="245"/>
      <c r="W63" s="245"/>
      <c r="X63" s="625"/>
      <c r="Y63" s="532"/>
      <c r="Z63" s="245"/>
      <c r="AA63" s="245"/>
      <c r="AB63" s="245"/>
      <c r="AC63" s="245"/>
      <c r="AD63" s="245"/>
      <c r="AE63" s="245"/>
      <c r="AF63" s="245"/>
      <c r="AG63" s="245"/>
      <c r="AH63" s="245"/>
      <c r="AI63" s="625"/>
      <c r="AJ63" s="532"/>
      <c r="AK63" s="245"/>
      <c r="AL63" s="245"/>
      <c r="AM63" s="245"/>
      <c r="AN63" s="245"/>
      <c r="AO63" s="245"/>
      <c r="AP63" s="245"/>
      <c r="AQ63" s="245"/>
      <c r="AR63" s="245"/>
      <c r="AS63" s="245"/>
      <c r="AT63" s="625"/>
      <c r="AU63" s="532"/>
      <c r="AV63" s="245"/>
      <c r="AW63" s="245"/>
      <c r="AX63" s="245"/>
      <c r="AY63" s="245"/>
      <c r="AZ63" s="245"/>
      <c r="BA63" s="245"/>
      <c r="BB63" s="245"/>
      <c r="BC63" s="245"/>
      <c r="BD63" s="245"/>
      <c r="BE63" s="625"/>
      <c r="BF63" s="532"/>
      <c r="BG63" s="245"/>
      <c r="BH63" s="245"/>
      <c r="BI63" s="245"/>
      <c r="BJ63" s="245"/>
      <c r="BK63" s="245"/>
      <c r="BL63" s="245"/>
      <c r="BM63" s="245"/>
      <c r="BN63" s="245"/>
      <c r="BO63" s="245"/>
      <c r="BP63" s="625"/>
    </row>
    <row r="64" spans="1:68">
      <c r="A64" s="638"/>
      <c r="B64" s="939"/>
      <c r="C64" s="821"/>
      <c r="D64" s="821"/>
      <c r="E64" s="821"/>
      <c r="F64" s="821"/>
      <c r="G64" s="821"/>
      <c r="H64" s="821"/>
      <c r="I64" s="821"/>
      <c r="J64" s="821"/>
      <c r="K64" s="821"/>
      <c r="L64" s="821"/>
      <c r="M64" s="821"/>
      <c r="N64" s="532"/>
      <c r="O64" s="260"/>
      <c r="P64" s="245"/>
      <c r="Q64" s="391"/>
      <c r="R64" s="245"/>
      <c r="S64" s="245"/>
      <c r="T64" s="245"/>
      <c r="U64" s="245"/>
      <c r="V64" s="245"/>
      <c r="W64" s="245"/>
      <c r="X64" s="625"/>
      <c r="Y64" s="532"/>
      <c r="Z64" s="245"/>
      <c r="AA64" s="245"/>
      <c r="AB64" s="245"/>
      <c r="AC64" s="245"/>
      <c r="AD64" s="245"/>
      <c r="AE64" s="245"/>
      <c r="AF64" s="245"/>
      <c r="AG64" s="245"/>
      <c r="AH64" s="245"/>
      <c r="AI64" s="625"/>
      <c r="AJ64" s="532"/>
      <c r="AK64" s="245"/>
      <c r="AL64" s="245"/>
      <c r="AM64" s="245"/>
      <c r="AN64" s="245"/>
      <c r="AO64" s="245"/>
      <c r="AP64" s="245"/>
      <c r="AQ64" s="245"/>
      <c r="AR64" s="245"/>
      <c r="AS64" s="245"/>
      <c r="AT64" s="625"/>
      <c r="AU64" s="532"/>
      <c r="AV64" s="245"/>
      <c r="AW64" s="245"/>
      <c r="AX64" s="245"/>
      <c r="AY64" s="245"/>
      <c r="AZ64" s="245"/>
      <c r="BA64" s="245"/>
      <c r="BB64" s="245"/>
      <c r="BC64" s="245"/>
      <c r="BD64" s="245"/>
      <c r="BE64" s="625"/>
      <c r="BF64" s="532"/>
      <c r="BG64" s="245"/>
      <c r="BH64" s="245"/>
      <c r="BI64" s="245"/>
      <c r="BJ64" s="245"/>
      <c r="BK64" s="245"/>
      <c r="BL64" s="245"/>
      <c r="BM64" s="245"/>
      <c r="BN64" s="245"/>
      <c r="BO64" s="245"/>
      <c r="BP64" s="625"/>
    </row>
    <row r="65" spans="1:68">
      <c r="A65" s="942" t="s">
        <v>915</v>
      </c>
      <c r="B65" s="261" t="s">
        <v>194</v>
      </c>
      <c r="C65" s="822"/>
      <c r="D65" s="822"/>
      <c r="E65" s="822"/>
      <c r="F65" s="822"/>
      <c r="G65" s="822"/>
      <c r="H65" s="822"/>
      <c r="I65" s="822"/>
      <c r="J65" s="822"/>
      <c r="K65" s="822"/>
      <c r="L65" s="822"/>
      <c r="M65" s="822"/>
      <c r="N65" s="532"/>
      <c r="O65" s="260"/>
      <c r="P65" s="245"/>
      <c r="Q65" s="391"/>
      <c r="R65" s="245"/>
      <c r="S65" s="245"/>
      <c r="T65" s="245"/>
      <c r="U65" s="245"/>
      <c r="V65" s="245"/>
      <c r="W65" s="245"/>
      <c r="X65" s="625"/>
      <c r="Y65" s="532"/>
      <c r="Z65" s="245"/>
      <c r="AA65" s="245"/>
      <c r="AB65" s="245"/>
      <c r="AC65" s="245"/>
      <c r="AD65" s="245"/>
      <c r="AE65" s="245"/>
      <c r="AF65" s="245"/>
      <c r="AG65" s="245"/>
      <c r="AH65" s="245"/>
      <c r="AI65" s="625"/>
      <c r="AJ65" s="532"/>
      <c r="AK65" s="245"/>
      <c r="AL65" s="245"/>
      <c r="AM65" s="245"/>
      <c r="AN65" s="245"/>
      <c r="AO65" s="245"/>
      <c r="AP65" s="245"/>
      <c r="AQ65" s="245"/>
      <c r="AR65" s="245"/>
      <c r="AS65" s="245"/>
      <c r="AT65" s="625"/>
      <c r="AU65" s="532"/>
      <c r="AV65" s="245"/>
      <c r="AW65" s="245"/>
      <c r="AX65" s="245"/>
      <c r="AY65" s="245"/>
      <c r="AZ65" s="245"/>
      <c r="BA65" s="245"/>
      <c r="BB65" s="245"/>
      <c r="BC65" s="245"/>
      <c r="BD65" s="245"/>
      <c r="BE65" s="625"/>
      <c r="BF65" s="532"/>
      <c r="BG65" s="245"/>
      <c r="BH65" s="245"/>
      <c r="BI65" s="245"/>
      <c r="BJ65" s="245"/>
      <c r="BK65" s="245"/>
      <c r="BL65" s="245"/>
      <c r="BM65" s="245"/>
      <c r="BN65" s="245"/>
      <c r="BO65" s="245"/>
      <c r="BP65" s="625"/>
    </row>
    <row r="66" spans="1:68" ht="11.25" customHeight="1">
      <c r="A66" s="942" t="s">
        <v>916</v>
      </c>
      <c r="B66" s="262" t="s">
        <v>301</v>
      </c>
      <c r="C66" s="822"/>
      <c r="D66" s="822"/>
      <c r="E66" s="822"/>
      <c r="F66" s="822"/>
      <c r="G66" s="822"/>
      <c r="H66" s="822"/>
      <c r="I66" s="822"/>
      <c r="J66" s="822"/>
      <c r="K66" s="822"/>
      <c r="L66" s="822"/>
      <c r="M66" s="822"/>
      <c r="N66" s="532"/>
      <c r="O66" s="260"/>
      <c r="P66" s="245"/>
      <c r="Q66" s="391"/>
      <c r="R66" s="245"/>
      <c r="S66" s="245"/>
      <c r="T66" s="245"/>
      <c r="U66" s="245"/>
      <c r="V66" s="245"/>
      <c r="W66" s="245"/>
      <c r="X66" s="625"/>
      <c r="Y66" s="532"/>
      <c r="Z66" s="245"/>
      <c r="AA66" s="245"/>
      <c r="AB66" s="245"/>
      <c r="AC66" s="245"/>
      <c r="AD66" s="245"/>
      <c r="AE66" s="245"/>
      <c r="AF66" s="245"/>
      <c r="AG66" s="245"/>
      <c r="AH66" s="245"/>
      <c r="AI66" s="625"/>
      <c r="AJ66" s="532"/>
      <c r="AK66" s="245"/>
      <c r="AL66" s="245"/>
      <c r="AM66" s="245"/>
      <c r="AN66" s="245"/>
      <c r="AO66" s="245"/>
      <c r="AP66" s="245"/>
      <c r="AQ66" s="245"/>
      <c r="AR66" s="245"/>
      <c r="AS66" s="245"/>
      <c r="AT66" s="625"/>
      <c r="AU66" s="532"/>
      <c r="AV66" s="245"/>
      <c r="AW66" s="245"/>
      <c r="AX66" s="245"/>
      <c r="AY66" s="245"/>
      <c r="AZ66" s="245"/>
      <c r="BA66" s="245"/>
      <c r="BB66" s="245"/>
      <c r="BC66" s="245"/>
      <c r="BD66" s="245"/>
      <c r="BE66" s="625"/>
      <c r="BF66" s="532"/>
      <c r="BG66" s="245"/>
      <c r="BH66" s="245"/>
      <c r="BI66" s="245"/>
      <c r="BJ66" s="245"/>
      <c r="BK66" s="245"/>
      <c r="BL66" s="245"/>
      <c r="BM66" s="245"/>
      <c r="BN66" s="245"/>
      <c r="BO66" s="245"/>
      <c r="BP66" s="625"/>
    </row>
    <row r="67" spans="1:68" ht="11.25" customHeight="1">
      <c r="A67" s="637"/>
      <c r="B67" s="263" t="s">
        <v>704</v>
      </c>
      <c r="C67" s="823"/>
      <c r="D67" s="823"/>
      <c r="E67" s="823"/>
      <c r="F67" s="823"/>
      <c r="G67" s="823"/>
      <c r="H67" s="823"/>
      <c r="I67" s="823"/>
      <c r="J67" s="823"/>
      <c r="K67" s="823"/>
      <c r="L67" s="823"/>
      <c r="M67" s="823"/>
      <c r="N67" s="532"/>
      <c r="O67" s="260"/>
      <c r="P67" s="245"/>
      <c r="Q67" s="391"/>
      <c r="R67" s="245"/>
      <c r="S67" s="245"/>
      <c r="T67" s="245"/>
      <c r="U67" s="245"/>
      <c r="V67" s="245"/>
      <c r="W67" s="245"/>
      <c r="X67" s="625"/>
      <c r="Y67" s="532"/>
      <c r="Z67" s="245"/>
      <c r="AA67" s="245"/>
      <c r="AB67" s="245"/>
      <c r="AC67" s="245"/>
      <c r="AD67" s="245"/>
      <c r="AE67" s="245"/>
      <c r="AF67" s="245"/>
      <c r="AG67" s="245"/>
      <c r="AH67" s="245"/>
      <c r="AI67" s="625"/>
      <c r="AJ67" s="532"/>
      <c r="AK67" s="245"/>
      <c r="AL67" s="245"/>
      <c r="AM67" s="245"/>
      <c r="AN67" s="245"/>
      <c r="AO67" s="245"/>
      <c r="AP67" s="245"/>
      <c r="AQ67" s="245"/>
      <c r="AR67" s="245"/>
      <c r="AS67" s="245"/>
      <c r="AT67" s="625"/>
      <c r="AU67" s="532"/>
      <c r="AV67" s="245"/>
      <c r="AW67" s="245"/>
      <c r="AX67" s="245"/>
      <c r="AY67" s="245"/>
      <c r="AZ67" s="245"/>
      <c r="BA67" s="245"/>
      <c r="BB67" s="245"/>
      <c r="BC67" s="245"/>
      <c r="BD67" s="245"/>
      <c r="BE67" s="625"/>
      <c r="BF67" s="532"/>
      <c r="BG67" s="245"/>
      <c r="BH67" s="245"/>
      <c r="BI67" s="245"/>
      <c r="BJ67" s="245"/>
      <c r="BK67" s="245"/>
      <c r="BL67" s="245"/>
      <c r="BM67" s="245"/>
      <c r="BN67" s="245"/>
      <c r="BO67" s="245"/>
      <c r="BP67" s="625"/>
    </row>
    <row r="68" spans="1:68" ht="12" customHeight="1" thickBot="1">
      <c r="A68" s="639"/>
      <c r="B68" s="934"/>
      <c r="C68" s="933"/>
      <c r="D68" s="824"/>
      <c r="E68" s="824"/>
      <c r="F68" s="824"/>
      <c r="G68" s="824"/>
      <c r="H68" s="824"/>
      <c r="I68" s="824"/>
      <c r="J68" s="824"/>
      <c r="K68" s="824"/>
      <c r="L68" s="824"/>
      <c r="M68" s="824"/>
      <c r="N68" s="533"/>
      <c r="O68" s="632"/>
      <c r="P68" s="626"/>
      <c r="Q68" s="633"/>
      <c r="R68" s="626"/>
      <c r="S68" s="626"/>
      <c r="T68" s="626"/>
      <c r="U68" s="626"/>
      <c r="V68" s="626"/>
      <c r="W68" s="626"/>
      <c r="X68" s="627"/>
      <c r="Y68" s="533"/>
      <c r="Z68" s="626"/>
      <c r="AA68" s="626"/>
      <c r="AB68" s="626"/>
      <c r="AC68" s="626"/>
      <c r="AD68" s="626"/>
      <c r="AE68" s="626"/>
      <c r="AF68" s="626"/>
      <c r="AG68" s="626"/>
      <c r="AH68" s="626"/>
      <c r="AI68" s="627"/>
      <c r="AJ68" s="533"/>
      <c r="AK68" s="626"/>
      <c r="AL68" s="626"/>
      <c r="AM68" s="626"/>
      <c r="AN68" s="626"/>
      <c r="AO68" s="626"/>
      <c r="AP68" s="626"/>
      <c r="AQ68" s="626"/>
      <c r="AR68" s="626"/>
      <c r="AS68" s="626"/>
      <c r="AT68" s="627"/>
      <c r="AU68" s="533"/>
      <c r="AV68" s="626"/>
      <c r="AW68" s="626"/>
      <c r="AX68" s="626"/>
      <c r="AY68" s="626"/>
      <c r="AZ68" s="626"/>
      <c r="BA68" s="626"/>
      <c r="BB68" s="626"/>
      <c r="BC68" s="626"/>
      <c r="BD68" s="626"/>
      <c r="BE68" s="627"/>
      <c r="BF68" s="533"/>
      <c r="BG68" s="626"/>
      <c r="BH68" s="626"/>
      <c r="BI68" s="626"/>
      <c r="BJ68" s="626"/>
      <c r="BK68" s="626"/>
      <c r="BL68" s="626"/>
      <c r="BM68" s="626"/>
      <c r="BN68" s="626"/>
      <c r="BO68" s="626"/>
      <c r="BP68" s="627"/>
    </row>
    <row r="69" spans="1:68">
      <c r="A69" s="243"/>
      <c r="B69" s="243"/>
      <c r="C69" s="243"/>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row>
    <row r="70" spans="1:68">
      <c r="A70" s="243"/>
      <c r="B70" s="243"/>
      <c r="C70" s="243"/>
      <c r="D70" s="243"/>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row>
    <row r="71" spans="1:68">
      <c r="A71" s="243"/>
      <c r="B71" s="243"/>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row>
    <row r="72" spans="1:68">
      <c r="A72" s="243"/>
      <c r="B72" s="243"/>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3"/>
      <c r="AN72" s="243"/>
      <c r="AO72" s="243"/>
      <c r="AP72" s="243"/>
      <c r="AQ72" s="243"/>
      <c r="AR72" s="243"/>
      <c r="AS72" s="243"/>
      <c r="AT72" s="243"/>
      <c r="AU72" s="243"/>
    </row>
    <row r="73" spans="1:68">
      <c r="A73" s="243"/>
      <c r="B73" s="243"/>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243"/>
      <c r="AU73" s="243"/>
    </row>
    <row r="74" spans="1:68">
      <c r="A74" s="243"/>
      <c r="B74" s="243"/>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row>
    <row r="75" spans="1:68">
      <c r="A75" s="243"/>
      <c r="B75" s="243"/>
      <c r="C75" s="243"/>
      <c r="D75" s="243"/>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row>
    <row r="76" spans="1:68">
      <c r="A76" s="243"/>
      <c r="B76" s="243"/>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c r="AP76" s="243"/>
      <c r="AQ76" s="243"/>
      <c r="AR76" s="243"/>
      <c r="AS76" s="243"/>
      <c r="AT76" s="243"/>
      <c r="AU76" s="243"/>
    </row>
    <row r="77" spans="1:68">
      <c r="A77" s="243"/>
      <c r="B77" s="243"/>
      <c r="C77" s="243"/>
      <c r="D77" s="243"/>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3"/>
      <c r="AP77" s="243"/>
      <c r="AQ77" s="243"/>
      <c r="AR77" s="243"/>
      <c r="AS77" s="243"/>
      <c r="AT77" s="243"/>
      <c r="AU77" s="243"/>
    </row>
    <row r="78" spans="1:68">
      <c r="A78" s="243"/>
      <c r="B78" s="243"/>
      <c r="C78" s="243"/>
      <c r="D78" s="243"/>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row>
    <row r="79" spans="1:68">
      <c r="A79" s="243"/>
      <c r="B79" s="243"/>
      <c r="C79" s="243"/>
      <c r="D79" s="243"/>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row>
    <row r="80" spans="1:68">
      <c r="A80" s="243"/>
      <c r="B80" s="243"/>
      <c r="C80" s="243"/>
      <c r="D80" s="243"/>
      <c r="E80" s="243"/>
      <c r="F80" s="243"/>
      <c r="G80" s="243"/>
      <c r="H80" s="243"/>
      <c r="I80" s="243"/>
      <c r="J80" s="243"/>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row>
    <row r="81" spans="1:47">
      <c r="A81" s="243"/>
      <c r="B81" s="243"/>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row>
    <row r="82" spans="1:47">
      <c r="A82" s="243"/>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row>
    <row r="83" spans="1:47">
      <c r="A83" s="243"/>
      <c r="B83" s="243"/>
      <c r="C83" s="243"/>
      <c r="D83" s="243"/>
      <c r="E83" s="24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243"/>
      <c r="AP83" s="243"/>
      <c r="AQ83" s="243"/>
      <c r="AR83" s="243"/>
      <c r="AS83" s="243"/>
      <c r="AT83" s="243"/>
      <c r="AU83" s="243"/>
    </row>
    <row r="84" spans="1:47">
      <c r="A84" s="243"/>
      <c r="B84" s="243"/>
      <c r="C84" s="243"/>
      <c r="D84" s="243"/>
      <c r="E84" s="243"/>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3"/>
      <c r="AP84" s="243"/>
      <c r="AQ84" s="243"/>
      <c r="AR84" s="243"/>
      <c r="AS84" s="243"/>
      <c r="AT84" s="243"/>
      <c r="AU84" s="243"/>
    </row>
    <row r="85" spans="1:47">
      <c r="A85" s="243"/>
      <c r="B85" s="243"/>
      <c r="C85" s="243"/>
      <c r="D85" s="243"/>
      <c r="E85" s="243"/>
      <c r="F85" s="243"/>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3"/>
      <c r="AP85" s="243"/>
      <c r="AQ85" s="243"/>
      <c r="AR85" s="243"/>
      <c r="AS85" s="243"/>
      <c r="AT85" s="243"/>
      <c r="AU85" s="243"/>
    </row>
    <row r="86" spans="1:47">
      <c r="A86" s="243"/>
      <c r="B86" s="243"/>
      <c r="C86" s="243"/>
      <c r="D86" s="243"/>
      <c r="E86" s="243"/>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row>
    <row r="87" spans="1:47">
      <c r="A87" s="243"/>
      <c r="B87" s="243"/>
      <c r="C87" s="243"/>
      <c r="D87" s="243"/>
      <c r="E87" s="243"/>
      <c r="F87" s="243"/>
      <c r="G87" s="243"/>
      <c r="H87" s="243"/>
      <c r="I87" s="243"/>
      <c r="J87" s="243"/>
      <c r="K87" s="243"/>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row>
    <row r="88" spans="1:47">
      <c r="A88" s="243"/>
      <c r="B88" s="243"/>
      <c r="C88" s="243"/>
      <c r="D88" s="243"/>
      <c r="E88" s="243"/>
      <c r="F88" s="243"/>
      <c r="G88" s="243"/>
      <c r="H88" s="243"/>
      <c r="I88" s="243"/>
      <c r="J88" s="243"/>
      <c r="K88" s="243"/>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row>
    <row r="89" spans="1:47">
      <c r="A89" s="243"/>
      <c r="B89" s="243"/>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row>
    <row r="90" spans="1:47">
      <c r="A90" s="243"/>
      <c r="B90" s="243"/>
      <c r="C90" s="243"/>
      <c r="D90" s="243"/>
      <c r="E90" s="243"/>
      <c r="F90" s="243"/>
      <c r="G90" s="243"/>
      <c r="H90" s="243"/>
      <c r="I90" s="243"/>
      <c r="J90" s="243"/>
      <c r="K90" s="243"/>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row>
    <row r="91" spans="1:47">
      <c r="A91" s="243"/>
      <c r="B91" s="243"/>
      <c r="C91" s="243"/>
      <c r="D91" s="243"/>
      <c r="E91" s="243"/>
      <c r="F91" s="243"/>
      <c r="G91" s="243"/>
      <c r="H91" s="243"/>
      <c r="I91" s="243"/>
      <c r="J91" s="243"/>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row>
    <row r="92" spans="1:47">
      <c r="A92" s="243"/>
      <c r="B92" s="243"/>
      <c r="C92" s="243"/>
      <c r="D92" s="243"/>
      <c r="E92" s="243"/>
      <c r="F92" s="243"/>
      <c r="G92" s="243"/>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row>
    <row r="93" spans="1:47">
      <c r="A93" s="243"/>
      <c r="B93" s="243"/>
      <c r="C93" s="243"/>
      <c r="D93" s="243"/>
      <c r="E93" s="243"/>
      <c r="F93" s="243"/>
      <c r="G93" s="243"/>
      <c r="H93" s="243"/>
      <c r="I93" s="243"/>
      <c r="J93" s="243"/>
      <c r="K93" s="243"/>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row>
    <row r="94" spans="1:47">
      <c r="A94" s="243"/>
      <c r="B94" s="243"/>
      <c r="C94" s="243"/>
      <c r="D94" s="243"/>
      <c r="E94" s="243"/>
      <c r="F94" s="243"/>
      <c r="G94" s="243"/>
      <c r="H94" s="243"/>
      <c r="I94" s="243"/>
      <c r="J94" s="243"/>
      <c r="K94" s="243"/>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row>
    <row r="95" spans="1:47">
      <c r="A95" s="243"/>
      <c r="B95" s="243"/>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row>
    <row r="96" spans="1:47">
      <c r="A96" s="243"/>
      <c r="B96" s="243"/>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row>
    <row r="97" spans="1:47">
      <c r="A97" s="243"/>
      <c r="B97" s="243"/>
      <c r="C97" s="243"/>
      <c r="D97" s="243"/>
      <c r="E97" s="243"/>
      <c r="F97" s="243"/>
      <c r="G97" s="243"/>
      <c r="H97" s="243"/>
      <c r="I97" s="243"/>
      <c r="J97" s="243"/>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row>
    <row r="98" spans="1:47">
      <c r="A98" s="243"/>
      <c r="B98" s="243"/>
      <c r="C98" s="243"/>
      <c r="D98" s="243"/>
      <c r="E98" s="243"/>
      <c r="F98" s="243"/>
      <c r="G98" s="243"/>
      <c r="H98" s="243"/>
      <c r="I98" s="243"/>
      <c r="J98" s="243"/>
      <c r="K98" s="243"/>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row>
    <row r="99" spans="1:47">
      <c r="A99" s="243"/>
      <c r="B99" s="243"/>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row>
    <row r="100" spans="1:47">
      <c r="A100" s="243"/>
      <c r="B100" s="243"/>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row>
    <row r="101" spans="1:47">
      <c r="A101" s="243"/>
      <c r="B101" s="243"/>
      <c r="C101" s="243"/>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row>
    <row r="102" spans="1:47">
      <c r="A102" s="243"/>
      <c r="B102" s="243"/>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row>
    <row r="103" spans="1:47">
      <c r="A103" s="243"/>
      <c r="B103" s="243"/>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row>
    <row r="104" spans="1:47">
      <c r="A104" s="243"/>
      <c r="B104" s="243"/>
      <c r="C104" s="243"/>
      <c r="D104" s="243"/>
      <c r="E104" s="243"/>
      <c r="F104" s="243"/>
      <c r="G104" s="243"/>
      <c r="H104" s="243"/>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row>
    <row r="105" spans="1:47">
      <c r="A105" s="243"/>
      <c r="B105" s="243"/>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row>
    <row r="106" spans="1:47">
      <c r="A106" s="243"/>
      <c r="B106" s="243"/>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row>
    <row r="107" spans="1:47">
      <c r="A107" s="243"/>
      <c r="B107" s="243"/>
      <c r="C107" s="243"/>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row>
    <row r="108" spans="1:47">
      <c r="A108" s="243"/>
      <c r="B108" s="243"/>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row>
    <row r="109" spans="1:47">
      <c r="A109" s="243"/>
      <c r="B109" s="243"/>
      <c r="C109" s="243"/>
      <c r="D109" s="243"/>
      <c r="E109" s="243"/>
      <c r="F109" s="243"/>
      <c r="G109" s="243"/>
      <c r="H109" s="243"/>
      <c r="I109" s="243"/>
      <c r="J109" s="243"/>
      <c r="K109" s="243"/>
      <c r="L109" s="243"/>
      <c r="M109" s="243"/>
      <c r="N109" s="243"/>
      <c r="O109" s="243"/>
      <c r="P109" s="243"/>
      <c r="Q109" s="243"/>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row>
    <row r="110" spans="1:47">
      <c r="A110" s="243"/>
      <c r="B110" s="243"/>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row>
    <row r="111" spans="1:47">
      <c r="A111" s="243"/>
      <c r="B111" s="243"/>
      <c r="C111" s="243"/>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row>
    <row r="112" spans="1:47">
      <c r="A112" s="243"/>
      <c r="B112" s="243"/>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row>
    <row r="113" spans="1:47">
      <c r="A113" s="243"/>
      <c r="B113" s="243"/>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row>
    <row r="114" spans="1:47">
      <c r="A114" s="243"/>
      <c r="B114" s="243"/>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row>
    <row r="115" spans="1:47">
      <c r="A115" s="243"/>
      <c r="B115" s="243"/>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row>
    <row r="116" spans="1:47">
      <c r="A116" s="243"/>
      <c r="B116" s="243"/>
      <c r="C116" s="243"/>
      <c r="D116" s="243"/>
      <c r="E116" s="243"/>
      <c r="F116" s="243"/>
      <c r="G116" s="243"/>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row>
    <row r="117" spans="1:47">
      <c r="A117" s="243"/>
      <c r="B117" s="24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row>
    <row r="118" spans="1:47">
      <c r="A118" s="243"/>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row>
    <row r="119" spans="1:47">
      <c r="A119" s="243"/>
      <c r="B119" s="243"/>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row>
    <row r="120" spans="1:47">
      <c r="A120" s="243"/>
      <c r="B120" s="243"/>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row>
    <row r="121" spans="1:47">
      <c r="A121" s="243"/>
      <c r="B121" s="243"/>
      <c r="C121" s="243"/>
      <c r="D121" s="243"/>
      <c r="E121" s="243"/>
      <c r="F121" s="243"/>
      <c r="G121" s="243"/>
      <c r="H121" s="243"/>
      <c r="I121" s="243"/>
      <c r="J121" s="243"/>
      <c r="K121" s="243"/>
      <c r="L121" s="243"/>
      <c r="M121" s="243"/>
      <c r="N121" s="243"/>
      <c r="O121" s="243"/>
      <c r="P121" s="243"/>
      <c r="Q121" s="243"/>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row>
  </sheetData>
  <mergeCells count="6">
    <mergeCell ref="AU4:BE4"/>
    <mergeCell ref="BF4:BP4"/>
    <mergeCell ref="C4:M4"/>
    <mergeCell ref="N4:X4"/>
    <mergeCell ref="Y4:AI4"/>
    <mergeCell ref="AJ4:AT4"/>
  </mergeCells>
  <phoneticPr fontId="0" type="noConversion"/>
  <printOptions gridLines="1"/>
  <pageMargins left="0.75" right="0.75" top="1" bottom="1" header="0.5" footer="0.5"/>
  <pageSetup scale="49" fitToWidth="3" orientation="landscape" r:id="rId1"/>
  <headerFooter alignWithMargins="0"/>
  <colBreaks count="5" manualBreakCount="5">
    <brk id="13" max="1048575" man="1"/>
    <brk id="24" max="1048575" man="1"/>
    <brk id="35" max="1048575" man="1"/>
    <brk id="46" max="1048575" man="1"/>
    <brk id="57" max="1048575" man="1"/>
  </colBreaks>
</worksheet>
</file>

<file path=xl/worksheets/sheet24.xml><?xml version="1.0" encoding="utf-8"?>
<worksheet xmlns="http://schemas.openxmlformats.org/spreadsheetml/2006/main" xmlns:r="http://schemas.openxmlformats.org/officeDocument/2006/relationships">
  <sheetPr codeName="Sheet51">
    <pageSetUpPr fitToPage="1"/>
  </sheetPr>
  <dimension ref="A1:AC90"/>
  <sheetViews>
    <sheetView view="pageBreakPreview" zoomScale="80" zoomScaleNormal="80" zoomScaleSheetLayoutView="80" workbookViewId="0">
      <selection activeCell="D37" sqref="D37"/>
    </sheetView>
  </sheetViews>
  <sheetFormatPr defaultRowHeight="12.75"/>
  <cols>
    <col min="1" max="2" width="5" style="1" customWidth="1"/>
    <col min="3" max="3" width="5.5703125" style="1" customWidth="1"/>
    <col min="4" max="4" width="57" style="1" customWidth="1"/>
    <col min="5" max="5" width="11.28515625" style="1" bestFit="1" customWidth="1"/>
    <col min="6" max="6" width="12.42578125" style="1" customWidth="1"/>
    <col min="7" max="7" width="13.140625" style="1" customWidth="1"/>
    <col min="8" max="8" width="14.140625" style="1" customWidth="1"/>
    <col min="9" max="9" width="11" style="1" customWidth="1"/>
    <col min="10" max="10" width="10.5703125" style="1" customWidth="1"/>
    <col min="11" max="16384" width="9.140625" style="1"/>
  </cols>
  <sheetData>
    <row r="1" spans="1:29">
      <c r="A1" s="1105" t="s">
        <v>143</v>
      </c>
      <c r="B1" s="1106"/>
      <c r="C1" s="1106"/>
      <c r="D1" s="1106"/>
      <c r="E1" s="1106"/>
      <c r="F1" s="1106"/>
      <c r="G1" s="1106"/>
      <c r="H1" s="1106"/>
      <c r="I1" s="1106"/>
      <c r="J1" s="1107"/>
      <c r="K1" s="49"/>
      <c r="L1" s="49"/>
      <c r="M1" s="49"/>
      <c r="N1" s="49"/>
      <c r="O1" s="49"/>
      <c r="P1" s="49"/>
      <c r="Q1" s="49"/>
      <c r="R1" s="49"/>
      <c r="S1" s="49"/>
      <c r="T1" s="49"/>
      <c r="U1" s="49"/>
      <c r="V1" s="49"/>
      <c r="W1" s="49"/>
      <c r="X1" s="49"/>
      <c r="Y1" s="49"/>
    </row>
    <row r="2" spans="1:29">
      <c r="A2" s="1108" t="s">
        <v>411</v>
      </c>
      <c r="B2" s="1109"/>
      <c r="C2" s="1109"/>
      <c r="D2" s="1109"/>
      <c r="E2" s="1109"/>
      <c r="F2" s="1110"/>
      <c r="G2" s="1110" t="s">
        <v>723</v>
      </c>
      <c r="H2" s="1110"/>
      <c r="I2" s="1110"/>
      <c r="J2" s="1111"/>
      <c r="K2" s="49"/>
      <c r="L2" s="49"/>
      <c r="M2" s="49"/>
      <c r="N2" s="49"/>
      <c r="O2" s="49"/>
      <c r="P2" s="49"/>
      <c r="Q2" s="49"/>
      <c r="R2" s="49"/>
      <c r="S2" s="49"/>
      <c r="T2" s="49"/>
      <c r="U2" s="49"/>
      <c r="V2" s="49"/>
      <c r="W2" s="49"/>
      <c r="X2" s="49"/>
      <c r="Y2" s="49"/>
    </row>
    <row r="3" spans="1:29" ht="15.75" customHeight="1" thickBot="1">
      <c r="A3" s="912"/>
      <c r="B3" s="912"/>
      <c r="C3" s="912"/>
      <c r="D3" s="1104"/>
      <c r="E3" s="1104"/>
      <c r="F3" s="1104"/>
      <c r="G3" s="912"/>
      <c r="H3" s="912"/>
      <c r="I3" s="912"/>
      <c r="J3" s="243" t="s">
        <v>760</v>
      </c>
      <c r="K3" s="49"/>
      <c r="L3" s="49"/>
      <c r="M3" s="49"/>
      <c r="N3" s="49"/>
      <c r="O3" s="49"/>
      <c r="P3" s="49"/>
      <c r="Q3" s="49"/>
      <c r="R3" s="49"/>
      <c r="S3" s="49"/>
      <c r="T3" s="49"/>
      <c r="U3" s="49"/>
      <c r="V3" s="49"/>
      <c r="W3" s="49"/>
      <c r="X3" s="49"/>
      <c r="Y3" s="49"/>
      <c r="Z3" s="49"/>
      <c r="AA3" s="49"/>
      <c r="AB3" s="49"/>
      <c r="AC3" s="49"/>
    </row>
    <row r="4" spans="1:29">
      <c r="A4" s="441"/>
      <c r="B4" s="656"/>
      <c r="C4" s="656"/>
      <c r="D4" s="614" t="s">
        <v>503</v>
      </c>
      <c r="E4" s="184" t="s">
        <v>819</v>
      </c>
      <c r="F4" s="184" t="s">
        <v>819</v>
      </c>
      <c r="G4" s="185" t="s">
        <v>820</v>
      </c>
      <c r="H4" s="1174" t="s">
        <v>320</v>
      </c>
      <c r="I4" s="1174"/>
      <c r="J4" s="1175"/>
      <c r="K4" s="49"/>
      <c r="L4" s="49"/>
      <c r="M4" s="49"/>
      <c r="N4" s="49"/>
      <c r="O4" s="49"/>
      <c r="P4" s="49"/>
      <c r="Q4" s="49"/>
      <c r="R4" s="49"/>
      <c r="S4" s="49"/>
      <c r="T4" s="49"/>
      <c r="U4" s="49"/>
      <c r="V4" s="49"/>
      <c r="W4" s="49"/>
      <c r="X4" s="49"/>
      <c r="Y4" s="49"/>
      <c r="Z4" s="49"/>
      <c r="AA4" s="49"/>
      <c r="AB4" s="49"/>
      <c r="AC4" s="49"/>
    </row>
    <row r="5" spans="1:29" ht="13.5" thickBot="1">
      <c r="A5" s="595"/>
      <c r="B5" s="660"/>
      <c r="C5" s="660"/>
      <c r="D5" s="661" t="s">
        <v>760</v>
      </c>
      <c r="E5" s="487" t="s">
        <v>324</v>
      </c>
      <c r="F5" s="487" t="s">
        <v>318</v>
      </c>
      <c r="G5" s="487" t="s">
        <v>319</v>
      </c>
      <c r="H5" s="487" t="s">
        <v>321</v>
      </c>
      <c r="I5" s="487" t="s">
        <v>322</v>
      </c>
      <c r="J5" s="489" t="s">
        <v>323</v>
      </c>
      <c r="K5" s="49"/>
      <c r="L5" s="49"/>
      <c r="M5" s="49"/>
      <c r="N5" s="49"/>
      <c r="O5" s="49"/>
      <c r="P5" s="49"/>
      <c r="Q5" s="49"/>
      <c r="R5" s="49"/>
      <c r="S5" s="49"/>
      <c r="T5" s="49"/>
      <c r="U5" s="49"/>
      <c r="V5" s="49"/>
      <c r="W5" s="49"/>
      <c r="X5" s="49"/>
      <c r="Y5" s="49"/>
      <c r="Z5" s="49"/>
      <c r="AA5" s="49"/>
      <c r="AB5" s="49"/>
      <c r="AC5" s="49"/>
    </row>
    <row r="6" spans="1:29" s="38" customFormat="1">
      <c r="A6" s="618"/>
      <c r="B6" s="592"/>
      <c r="C6" s="592"/>
      <c r="D6" s="659"/>
      <c r="E6" s="620"/>
      <c r="F6" s="620"/>
      <c r="G6" s="621"/>
      <c r="H6" s="621"/>
      <c r="I6" s="592"/>
      <c r="J6" s="594"/>
      <c r="K6" s="37"/>
      <c r="L6" s="37"/>
      <c r="M6" s="37"/>
      <c r="N6" s="37"/>
      <c r="O6" s="37"/>
      <c r="P6" s="37"/>
      <c r="Q6" s="37"/>
      <c r="R6" s="37"/>
      <c r="S6" s="37"/>
      <c r="T6" s="37"/>
      <c r="U6" s="37"/>
      <c r="V6" s="37"/>
      <c r="W6" s="37"/>
      <c r="X6" s="37"/>
      <c r="Y6" s="37"/>
      <c r="Z6" s="37"/>
      <c r="AA6" s="37"/>
      <c r="AB6" s="37"/>
      <c r="AC6" s="37"/>
    </row>
    <row r="7" spans="1:29" ht="29.25" customHeight="1">
      <c r="A7" s="478" t="s">
        <v>561</v>
      </c>
      <c r="B7" s="11" t="s">
        <v>329</v>
      </c>
      <c r="C7" s="2"/>
      <c r="D7" s="145" t="s">
        <v>829</v>
      </c>
      <c r="E7" s="88"/>
      <c r="F7" s="88"/>
      <c r="G7" s="88"/>
      <c r="H7" s="88"/>
      <c r="I7" s="2"/>
      <c r="J7" s="126"/>
      <c r="K7" s="49"/>
      <c r="L7" s="49"/>
      <c r="M7" s="49"/>
      <c r="N7" s="49"/>
      <c r="O7" s="49"/>
      <c r="P7" s="49"/>
      <c r="Q7" s="49"/>
      <c r="R7" s="49"/>
      <c r="S7" s="49"/>
      <c r="T7" s="49"/>
      <c r="U7" s="49"/>
      <c r="V7" s="49"/>
      <c r="W7" s="49"/>
      <c r="X7" s="49"/>
      <c r="Y7" s="49"/>
      <c r="Z7" s="49"/>
      <c r="AA7" s="49"/>
      <c r="AB7" s="49"/>
      <c r="AC7" s="49"/>
    </row>
    <row r="8" spans="1:29">
      <c r="A8" s="78"/>
      <c r="B8" s="2"/>
      <c r="C8" s="2">
        <v>1</v>
      </c>
      <c r="D8" s="146" t="s">
        <v>550</v>
      </c>
      <c r="E8" s="88"/>
      <c r="F8" s="88"/>
      <c r="G8" s="88"/>
      <c r="H8" s="88"/>
      <c r="I8" s="2"/>
      <c r="J8" s="126"/>
      <c r="K8" s="49"/>
      <c r="L8" s="49"/>
      <c r="M8" s="49"/>
      <c r="N8" s="49"/>
      <c r="O8" s="49"/>
      <c r="P8" s="49"/>
      <c r="Q8" s="49"/>
      <c r="R8" s="49"/>
      <c r="S8" s="49"/>
      <c r="T8" s="49"/>
      <c r="U8" s="49"/>
      <c r="V8" s="49"/>
      <c r="W8" s="49"/>
      <c r="X8" s="49"/>
      <c r="Y8" s="49"/>
      <c r="Z8" s="49"/>
      <c r="AA8" s="49"/>
      <c r="AB8" s="49"/>
      <c r="AC8" s="49"/>
    </row>
    <row r="9" spans="1:29">
      <c r="A9" s="78"/>
      <c r="B9" s="2"/>
      <c r="C9" s="2">
        <v>2</v>
      </c>
      <c r="D9" s="146" t="s">
        <v>397</v>
      </c>
      <c r="E9" s="88"/>
      <c r="F9" s="88"/>
      <c r="G9" s="88"/>
      <c r="H9" s="88"/>
      <c r="I9" s="2"/>
      <c r="J9" s="126"/>
      <c r="K9" s="49"/>
      <c r="L9" s="49"/>
      <c r="M9" s="49"/>
      <c r="N9" s="49"/>
      <c r="O9" s="49"/>
      <c r="P9" s="49"/>
      <c r="Q9" s="49"/>
      <c r="R9" s="49"/>
      <c r="S9" s="49"/>
      <c r="T9" s="49"/>
      <c r="U9" s="49"/>
      <c r="V9" s="49"/>
      <c r="W9" s="49"/>
      <c r="X9" s="49"/>
      <c r="Y9" s="49"/>
      <c r="Z9" s="49"/>
      <c r="AA9" s="49"/>
      <c r="AB9" s="49"/>
      <c r="AC9" s="49"/>
    </row>
    <row r="10" spans="1:29">
      <c r="A10" s="78"/>
      <c r="B10" s="2"/>
      <c r="C10" s="2">
        <v>3</v>
      </c>
      <c r="D10" s="147" t="s">
        <v>398</v>
      </c>
      <c r="E10" s="88"/>
      <c r="F10" s="88"/>
      <c r="G10" s="88"/>
      <c r="H10" s="88"/>
      <c r="I10" s="2"/>
      <c r="J10" s="126"/>
      <c r="K10" s="49"/>
      <c r="L10" s="49"/>
      <c r="M10" s="49"/>
      <c r="N10" s="49"/>
      <c r="O10" s="49"/>
      <c r="P10" s="49"/>
      <c r="Q10" s="49"/>
      <c r="R10" s="49"/>
      <c r="S10" s="49"/>
      <c r="T10" s="49"/>
      <c r="U10" s="49"/>
      <c r="V10" s="49"/>
      <c r="W10" s="49"/>
      <c r="X10" s="49"/>
      <c r="Y10" s="49"/>
      <c r="Z10" s="49"/>
      <c r="AA10" s="49"/>
      <c r="AB10" s="49"/>
      <c r="AC10" s="49"/>
    </row>
    <row r="11" spans="1:29">
      <c r="A11" s="78"/>
      <c r="B11" s="2"/>
      <c r="C11" s="2">
        <v>4</v>
      </c>
      <c r="D11" s="147" t="s">
        <v>551</v>
      </c>
      <c r="E11" s="88"/>
      <c r="F11" s="88"/>
      <c r="G11" s="88"/>
      <c r="H11" s="88"/>
      <c r="I11" s="2"/>
      <c r="J11" s="126"/>
      <c r="K11" s="49"/>
      <c r="L11" s="49"/>
      <c r="M11" s="49"/>
      <c r="N11" s="49"/>
      <c r="O11" s="49"/>
      <c r="P11" s="49"/>
      <c r="Q11" s="49"/>
      <c r="R11" s="49"/>
      <c r="S11" s="49"/>
      <c r="T11" s="49"/>
      <c r="U11" s="49"/>
      <c r="V11" s="49"/>
      <c r="W11" s="49"/>
      <c r="X11" s="49"/>
      <c r="Y11" s="49"/>
      <c r="Z11" s="49"/>
      <c r="AA11" s="49"/>
      <c r="AB11" s="49"/>
      <c r="AC11" s="49"/>
    </row>
    <row r="12" spans="1:29">
      <c r="A12" s="78"/>
      <c r="B12" s="2"/>
      <c r="C12" s="2">
        <v>5</v>
      </c>
      <c r="D12" s="147" t="s">
        <v>210</v>
      </c>
      <c r="E12" s="88"/>
      <c r="F12" s="88"/>
      <c r="G12" s="88"/>
      <c r="H12" s="88"/>
      <c r="I12" s="2"/>
      <c r="J12" s="126"/>
      <c r="K12" s="49"/>
      <c r="L12" s="49"/>
      <c r="M12" s="49"/>
      <c r="N12" s="49"/>
      <c r="O12" s="49"/>
      <c r="P12" s="49"/>
      <c r="Q12" s="49"/>
      <c r="R12" s="49"/>
      <c r="S12" s="49"/>
      <c r="T12" s="49"/>
      <c r="U12" s="49"/>
      <c r="V12" s="49"/>
      <c r="W12" s="49"/>
      <c r="X12" s="49"/>
      <c r="Y12" s="49"/>
      <c r="Z12" s="49"/>
      <c r="AA12" s="49"/>
      <c r="AB12" s="49"/>
      <c r="AC12" s="49"/>
    </row>
    <row r="13" spans="1:29">
      <c r="A13" s="78"/>
      <c r="B13" s="2"/>
      <c r="C13" s="2">
        <v>6</v>
      </c>
      <c r="D13" s="147" t="s">
        <v>553</v>
      </c>
      <c r="E13" s="88"/>
      <c r="F13" s="88"/>
      <c r="G13" s="88"/>
      <c r="H13" s="88"/>
      <c r="I13" s="2"/>
      <c r="J13" s="126"/>
      <c r="K13" s="49"/>
      <c r="L13" s="49"/>
      <c r="M13" s="49"/>
      <c r="N13" s="49"/>
      <c r="O13" s="49"/>
      <c r="P13" s="49"/>
      <c r="Q13" s="49"/>
      <c r="R13" s="49"/>
      <c r="S13" s="49"/>
      <c r="T13" s="49"/>
      <c r="U13" s="49"/>
      <c r="V13" s="49"/>
      <c r="W13" s="49"/>
      <c r="X13" s="49"/>
      <c r="Y13" s="49"/>
      <c r="Z13" s="49"/>
      <c r="AA13" s="49"/>
      <c r="AB13" s="49"/>
      <c r="AC13" s="49"/>
    </row>
    <row r="14" spans="1:29">
      <c r="A14" s="78"/>
      <c r="B14" s="2"/>
      <c r="C14" s="2">
        <v>7</v>
      </c>
      <c r="D14" s="147" t="s">
        <v>530</v>
      </c>
      <c r="E14" s="88"/>
      <c r="F14" s="88"/>
      <c r="G14" s="88"/>
      <c r="H14" s="88"/>
      <c r="I14" s="2"/>
      <c r="J14" s="126"/>
      <c r="K14" s="49"/>
      <c r="L14" s="49"/>
      <c r="M14" s="49"/>
      <c r="N14" s="49"/>
      <c r="O14" s="49"/>
      <c r="P14" s="49"/>
      <c r="Q14" s="49"/>
      <c r="R14" s="49"/>
      <c r="S14" s="49"/>
      <c r="T14" s="49"/>
      <c r="U14" s="49"/>
      <c r="V14" s="49"/>
      <c r="W14" s="49"/>
      <c r="X14" s="49"/>
      <c r="Y14" s="49"/>
      <c r="Z14" s="49"/>
      <c r="AA14" s="49"/>
      <c r="AB14" s="49"/>
      <c r="AC14" s="49"/>
    </row>
    <row r="15" spans="1:29">
      <c r="A15" s="78"/>
      <c r="B15" s="2"/>
      <c r="C15" s="2"/>
      <c r="D15" s="147"/>
      <c r="E15" s="88"/>
      <c r="F15" s="88"/>
      <c r="G15" s="88"/>
      <c r="H15" s="88"/>
      <c r="I15" s="2"/>
      <c r="J15" s="126"/>
      <c r="K15" s="49"/>
      <c r="L15" s="49"/>
      <c r="M15" s="49"/>
      <c r="N15" s="49"/>
      <c r="O15" s="49"/>
      <c r="P15" s="49"/>
      <c r="Q15" s="49"/>
      <c r="R15" s="49"/>
      <c r="S15" s="49"/>
      <c r="T15" s="49"/>
      <c r="U15" s="49"/>
      <c r="V15" s="49"/>
      <c r="W15" s="49"/>
      <c r="X15" s="49"/>
      <c r="Y15" s="49"/>
      <c r="Z15" s="49"/>
      <c r="AA15" s="49"/>
      <c r="AB15" s="49"/>
      <c r="AC15" s="49"/>
    </row>
    <row r="16" spans="1:29">
      <c r="A16" s="78"/>
      <c r="B16" s="2"/>
      <c r="C16" s="2"/>
      <c r="D16" s="147"/>
      <c r="E16" s="88"/>
      <c r="F16" s="88"/>
      <c r="G16" s="88"/>
      <c r="H16" s="88"/>
      <c r="I16" s="2"/>
      <c r="J16" s="126"/>
      <c r="K16" s="49"/>
      <c r="L16" s="49"/>
      <c r="M16" s="49"/>
      <c r="N16" s="49"/>
      <c r="O16" s="49"/>
      <c r="P16" s="49"/>
      <c r="Q16" s="49"/>
      <c r="R16" s="49"/>
      <c r="S16" s="49"/>
      <c r="T16" s="49"/>
      <c r="U16" s="49"/>
      <c r="V16" s="49"/>
      <c r="W16" s="49"/>
      <c r="X16" s="49"/>
      <c r="Y16" s="49"/>
      <c r="Z16" s="49"/>
      <c r="AA16" s="49"/>
      <c r="AB16" s="49"/>
      <c r="AC16" s="49"/>
    </row>
    <row r="17" spans="1:29">
      <c r="A17" s="78"/>
      <c r="B17" s="2"/>
      <c r="C17" s="2"/>
      <c r="D17" s="148" t="s">
        <v>828</v>
      </c>
      <c r="E17" s="55"/>
      <c r="F17" s="55"/>
      <c r="G17" s="55"/>
      <c r="H17" s="55"/>
      <c r="I17" s="55"/>
      <c r="J17" s="55"/>
      <c r="K17" s="49"/>
      <c r="L17" s="49"/>
      <c r="M17" s="49"/>
      <c r="N17" s="49"/>
      <c r="O17" s="49"/>
      <c r="P17" s="49"/>
      <c r="Q17" s="49"/>
      <c r="R17" s="49"/>
      <c r="S17" s="49"/>
      <c r="T17" s="49"/>
      <c r="U17" s="49"/>
      <c r="V17" s="49"/>
      <c r="W17" s="49"/>
      <c r="X17" s="49"/>
      <c r="Y17" s="49"/>
      <c r="Z17" s="49"/>
      <c r="AA17" s="49"/>
      <c r="AB17" s="49"/>
      <c r="AC17" s="49"/>
    </row>
    <row r="18" spans="1:29">
      <c r="A18" s="78"/>
      <c r="B18" s="2"/>
      <c r="C18" s="2"/>
      <c r="D18" s="24"/>
      <c r="E18" s="144"/>
      <c r="F18" s="144"/>
      <c r="G18" s="144"/>
      <c r="H18" s="144"/>
      <c r="I18" s="2"/>
      <c r="J18" s="126"/>
      <c r="K18" s="49"/>
      <c r="L18" s="49"/>
      <c r="M18" s="49"/>
      <c r="N18" s="49"/>
      <c r="O18" s="49"/>
      <c r="P18" s="49"/>
      <c r="Q18" s="49"/>
      <c r="R18" s="49"/>
      <c r="S18" s="49"/>
      <c r="T18" s="49"/>
      <c r="U18" s="49"/>
      <c r="V18" s="49"/>
      <c r="W18" s="49"/>
      <c r="X18" s="49"/>
      <c r="Y18" s="49"/>
      <c r="Z18" s="49"/>
      <c r="AA18" s="49"/>
      <c r="AB18" s="49"/>
      <c r="AC18" s="49"/>
    </row>
    <row r="19" spans="1:29">
      <c r="A19" s="78"/>
      <c r="B19" s="11" t="s">
        <v>78</v>
      </c>
      <c r="C19" s="2"/>
      <c r="D19" s="151" t="s">
        <v>830</v>
      </c>
      <c r="E19" s="144"/>
      <c r="F19" s="144"/>
      <c r="G19" s="144"/>
      <c r="H19" s="144"/>
      <c r="I19" s="2"/>
      <c r="J19" s="126"/>
      <c r="K19" s="49"/>
      <c r="L19" s="49"/>
      <c r="M19" s="49"/>
      <c r="N19" s="49"/>
      <c r="O19" s="49"/>
      <c r="P19" s="49"/>
      <c r="Q19" s="49"/>
      <c r="R19" s="49"/>
      <c r="S19" s="49"/>
      <c r="T19" s="49"/>
      <c r="U19" s="49"/>
      <c r="V19" s="49"/>
      <c r="W19" s="49"/>
      <c r="X19" s="49"/>
      <c r="Y19" s="49"/>
      <c r="Z19" s="49"/>
      <c r="AA19" s="49"/>
      <c r="AB19" s="49"/>
      <c r="AC19" s="49"/>
    </row>
    <row r="20" spans="1:29" s="38" customFormat="1">
      <c r="A20" s="521"/>
      <c r="B20" s="12"/>
      <c r="C20" s="12"/>
      <c r="D20" s="24"/>
      <c r="E20" s="144"/>
      <c r="F20" s="144"/>
      <c r="G20" s="144"/>
      <c r="H20" s="144"/>
      <c r="I20" s="12"/>
      <c r="J20" s="576"/>
      <c r="K20" s="37"/>
      <c r="L20" s="37"/>
      <c r="M20" s="37"/>
      <c r="N20" s="37"/>
      <c r="O20" s="37"/>
      <c r="P20" s="37"/>
      <c r="Q20" s="37"/>
      <c r="R20" s="37"/>
      <c r="S20" s="37"/>
      <c r="T20" s="37"/>
      <c r="U20" s="37"/>
      <c r="V20" s="37"/>
      <c r="W20" s="37"/>
      <c r="X20" s="37"/>
      <c r="Y20" s="37"/>
      <c r="Z20" s="37"/>
      <c r="AA20" s="37"/>
      <c r="AB20" s="37"/>
      <c r="AC20" s="37"/>
    </row>
    <row r="21" spans="1:29">
      <c r="A21" s="78"/>
      <c r="B21" s="11"/>
      <c r="C21" s="2"/>
      <c r="D21" s="149" t="s">
        <v>554</v>
      </c>
      <c r="E21" s="150"/>
      <c r="F21" s="150"/>
      <c r="G21" s="150"/>
      <c r="H21" s="55"/>
      <c r="I21" s="55"/>
      <c r="J21" s="55"/>
      <c r="K21" s="49"/>
      <c r="L21" s="49"/>
      <c r="M21" s="49"/>
      <c r="N21" s="49"/>
      <c r="O21" s="49"/>
      <c r="P21" s="49"/>
      <c r="Q21" s="49"/>
      <c r="R21" s="49"/>
      <c r="S21" s="49"/>
      <c r="T21" s="49"/>
      <c r="U21" s="49"/>
      <c r="V21" s="49"/>
      <c r="W21" s="49"/>
      <c r="X21" s="49"/>
      <c r="Y21" s="49"/>
      <c r="Z21" s="49"/>
      <c r="AA21" s="49"/>
      <c r="AB21" s="49"/>
      <c r="AC21" s="49"/>
    </row>
    <row r="22" spans="1:29" s="38" customFormat="1">
      <c r="A22" s="521"/>
      <c r="B22" s="15"/>
      <c r="C22" s="12"/>
      <c r="D22" s="155"/>
      <c r="E22" s="152"/>
      <c r="F22" s="152"/>
      <c r="G22" s="152"/>
      <c r="H22" s="152"/>
      <c r="I22" s="12"/>
      <c r="J22" s="576"/>
      <c r="K22" s="37"/>
      <c r="L22" s="37"/>
      <c r="M22" s="37"/>
      <c r="N22" s="37"/>
      <c r="O22" s="37"/>
      <c r="P22" s="37"/>
      <c r="Q22" s="37"/>
      <c r="R22" s="37"/>
      <c r="S22" s="37"/>
      <c r="T22" s="37"/>
      <c r="U22" s="37"/>
      <c r="V22" s="37"/>
      <c r="W22" s="37"/>
      <c r="X22" s="37"/>
      <c r="Y22" s="37"/>
      <c r="Z22" s="37"/>
      <c r="AA22" s="37"/>
      <c r="AB22" s="37"/>
      <c r="AC22" s="37"/>
    </row>
    <row r="23" spans="1:29">
      <c r="A23" s="516" t="s">
        <v>562</v>
      </c>
      <c r="B23" s="2"/>
      <c r="C23" s="2"/>
      <c r="D23" s="151" t="s">
        <v>436</v>
      </c>
      <c r="E23" s="152"/>
      <c r="F23" s="152"/>
      <c r="G23" s="152"/>
      <c r="H23" s="152"/>
      <c r="I23" s="2"/>
      <c r="J23" s="126"/>
      <c r="K23" s="49"/>
      <c r="L23" s="49"/>
      <c r="M23" s="49"/>
      <c r="N23" s="49"/>
      <c r="O23" s="49"/>
      <c r="P23" s="49"/>
      <c r="Q23" s="49"/>
      <c r="R23" s="49"/>
      <c r="S23" s="49"/>
      <c r="T23" s="49"/>
      <c r="U23" s="49"/>
      <c r="V23" s="49"/>
      <c r="W23" s="49"/>
      <c r="X23" s="49"/>
      <c r="Y23" s="49"/>
      <c r="Z23" s="49"/>
      <c r="AA23" s="49"/>
      <c r="AB23" s="49"/>
      <c r="AC23" s="49"/>
    </row>
    <row r="24" spans="1:29">
      <c r="A24" s="78"/>
      <c r="B24" s="2"/>
      <c r="C24" s="2">
        <v>1</v>
      </c>
      <c r="D24" s="146" t="s">
        <v>437</v>
      </c>
      <c r="E24" s="88"/>
      <c r="F24" s="88"/>
      <c r="G24" s="88"/>
      <c r="H24" s="88"/>
      <c r="I24" s="2"/>
      <c r="J24" s="126"/>
      <c r="K24" s="49"/>
      <c r="L24" s="49"/>
      <c r="M24" s="49"/>
      <c r="N24" s="49"/>
      <c r="O24" s="49"/>
      <c r="P24" s="49"/>
      <c r="Q24" s="49"/>
      <c r="R24" s="49"/>
      <c r="S24" s="49"/>
      <c r="T24" s="49"/>
      <c r="U24" s="49"/>
      <c r="V24" s="49"/>
      <c r="W24" s="49"/>
      <c r="X24" s="49"/>
      <c r="Y24" s="49"/>
      <c r="Z24" s="49"/>
      <c r="AA24" s="49"/>
      <c r="AB24" s="49"/>
      <c r="AC24" s="49"/>
    </row>
    <row r="25" spans="1:29">
      <c r="A25" s="78"/>
      <c r="B25" s="2"/>
      <c r="C25" s="2">
        <v>2</v>
      </c>
      <c r="D25" s="146" t="s">
        <v>438</v>
      </c>
      <c r="E25" s="153"/>
      <c r="F25" s="153"/>
      <c r="G25" s="153"/>
      <c r="H25" s="153"/>
      <c r="I25" s="2"/>
      <c r="J25" s="126"/>
      <c r="K25" s="49"/>
      <c r="L25" s="49"/>
      <c r="M25" s="49"/>
      <c r="N25" s="49"/>
      <c r="O25" s="49"/>
      <c r="P25" s="49"/>
      <c r="Q25" s="49"/>
      <c r="R25" s="49"/>
      <c r="S25" s="49"/>
      <c r="T25" s="49"/>
      <c r="U25" s="49"/>
      <c r="V25" s="49"/>
      <c r="W25" s="49"/>
      <c r="X25" s="49"/>
      <c r="Y25" s="49"/>
      <c r="Z25" s="49"/>
      <c r="AA25" s="49"/>
      <c r="AB25" s="49"/>
      <c r="AC25" s="49"/>
    </row>
    <row r="26" spans="1:29">
      <c r="A26" s="78"/>
      <c r="B26" s="2"/>
      <c r="C26" s="2">
        <v>3</v>
      </c>
      <c r="D26" s="146" t="s">
        <v>440</v>
      </c>
      <c r="E26" s="153"/>
      <c r="F26" s="153"/>
      <c r="G26" s="153"/>
      <c r="H26" s="153"/>
      <c r="I26" s="2"/>
      <c r="J26" s="126"/>
      <c r="K26" s="49"/>
      <c r="L26" s="49"/>
      <c r="M26" s="49"/>
      <c r="N26" s="49"/>
      <c r="O26" s="49"/>
      <c r="P26" s="49"/>
      <c r="Q26" s="49"/>
      <c r="R26" s="49"/>
      <c r="S26" s="49"/>
      <c r="T26" s="49"/>
      <c r="U26" s="49"/>
      <c r="V26" s="49"/>
      <c r="W26" s="49"/>
      <c r="X26" s="49"/>
      <c r="Y26" s="49"/>
      <c r="Z26" s="49"/>
      <c r="AA26" s="49"/>
      <c r="AB26" s="49"/>
      <c r="AC26" s="49"/>
    </row>
    <row r="27" spans="1:29">
      <c r="A27" s="78"/>
      <c r="B27" s="2"/>
      <c r="C27" s="2">
        <v>4</v>
      </c>
      <c r="D27" s="146" t="s">
        <v>441</v>
      </c>
      <c r="E27" s="153"/>
      <c r="F27" s="153"/>
      <c r="G27" s="153"/>
      <c r="H27" s="153"/>
      <c r="I27" s="2"/>
      <c r="J27" s="126"/>
      <c r="K27" s="49"/>
      <c r="L27" s="49"/>
      <c r="M27" s="49"/>
      <c r="N27" s="49"/>
      <c r="O27" s="49"/>
      <c r="P27" s="49"/>
      <c r="Q27" s="49"/>
      <c r="R27" s="49"/>
      <c r="S27" s="49"/>
      <c r="T27" s="49"/>
      <c r="U27" s="49"/>
      <c r="V27" s="49"/>
      <c r="W27" s="49"/>
      <c r="X27" s="49"/>
      <c r="Y27" s="49"/>
      <c r="Z27" s="49"/>
      <c r="AA27" s="49"/>
      <c r="AB27" s="49"/>
      <c r="AC27" s="49"/>
    </row>
    <row r="28" spans="1:29">
      <c r="A28" s="78"/>
      <c r="B28" s="2"/>
      <c r="C28" s="2">
        <v>5</v>
      </c>
      <c r="D28" s="146" t="s">
        <v>442</v>
      </c>
      <c r="E28" s="153"/>
      <c r="F28" s="153"/>
      <c r="G28" s="153"/>
      <c r="H28" s="153"/>
      <c r="I28" s="2"/>
      <c r="J28" s="126"/>
      <c r="K28" s="49"/>
      <c r="L28" s="49"/>
      <c r="M28" s="49"/>
      <c r="N28" s="49"/>
      <c r="O28" s="49"/>
      <c r="P28" s="49"/>
      <c r="Q28" s="49"/>
      <c r="R28" s="49"/>
      <c r="S28" s="49"/>
      <c r="T28" s="49"/>
      <c r="U28" s="49"/>
      <c r="V28" s="49"/>
      <c r="W28" s="49"/>
      <c r="X28" s="49"/>
      <c r="Y28" s="49"/>
      <c r="Z28" s="49"/>
      <c r="AA28" s="49"/>
      <c r="AB28" s="49"/>
      <c r="AC28" s="49"/>
    </row>
    <row r="29" spans="1:29">
      <c r="A29" s="78"/>
      <c r="B29" s="2"/>
      <c r="C29" s="2"/>
      <c r="D29" s="154" t="s">
        <v>84</v>
      </c>
      <c r="E29" s="150"/>
      <c r="F29" s="150"/>
      <c r="G29" s="150"/>
      <c r="H29" s="150"/>
      <c r="I29" s="55"/>
      <c r="J29" s="55"/>
      <c r="K29" s="49"/>
      <c r="L29" s="49"/>
      <c r="M29" s="49"/>
      <c r="N29" s="49"/>
      <c r="O29" s="49"/>
      <c r="P29" s="49"/>
      <c r="Q29" s="49"/>
      <c r="R29" s="49"/>
      <c r="S29" s="49"/>
      <c r="T29" s="49"/>
      <c r="U29" s="49"/>
      <c r="V29" s="49"/>
      <c r="W29" s="49"/>
      <c r="X29" s="49"/>
      <c r="Y29" s="49"/>
      <c r="Z29" s="49"/>
      <c r="AA29" s="49"/>
      <c r="AB29" s="49"/>
      <c r="AC29" s="49"/>
    </row>
    <row r="30" spans="1:29" s="38" customFormat="1">
      <c r="A30" s="521"/>
      <c r="B30" s="12"/>
      <c r="C30" s="12"/>
      <c r="D30" s="156"/>
      <c r="E30" s="152"/>
      <c r="F30" s="152"/>
      <c r="G30" s="152"/>
      <c r="H30" s="152"/>
      <c r="I30" s="12"/>
      <c r="J30" s="576"/>
      <c r="K30" s="37"/>
      <c r="L30" s="37"/>
      <c r="M30" s="37"/>
      <c r="N30" s="37"/>
      <c r="O30" s="37"/>
      <c r="P30" s="37"/>
      <c r="Q30" s="37"/>
      <c r="R30" s="37"/>
      <c r="S30" s="37"/>
      <c r="T30" s="37"/>
      <c r="U30" s="37"/>
      <c r="V30" s="37"/>
      <c r="W30" s="37"/>
      <c r="X30" s="37"/>
      <c r="Y30" s="37"/>
      <c r="Z30" s="37"/>
      <c r="AA30" s="37"/>
      <c r="AB30" s="37"/>
      <c r="AC30" s="37"/>
    </row>
    <row r="31" spans="1:29">
      <c r="A31" s="516" t="s">
        <v>589</v>
      </c>
      <c r="B31" s="2"/>
      <c r="C31" s="2"/>
      <c r="D31" s="154" t="s">
        <v>831</v>
      </c>
      <c r="E31" s="55"/>
      <c r="F31" s="55"/>
      <c r="G31" s="55"/>
      <c r="H31" s="55"/>
      <c r="I31" s="55"/>
      <c r="J31" s="55"/>
      <c r="K31" s="49"/>
      <c r="L31" s="49"/>
      <c r="M31" s="49"/>
      <c r="N31" s="49"/>
      <c r="O31" s="49"/>
      <c r="P31" s="49"/>
      <c r="Q31" s="49"/>
      <c r="R31" s="49"/>
      <c r="S31" s="49"/>
      <c r="T31" s="49"/>
      <c r="U31" s="49"/>
      <c r="V31" s="49"/>
      <c r="W31" s="49"/>
      <c r="X31" s="49"/>
      <c r="Y31" s="49"/>
      <c r="Z31" s="49"/>
      <c r="AA31" s="49"/>
      <c r="AB31" s="49"/>
      <c r="AC31" s="49"/>
    </row>
    <row r="32" spans="1:29" s="38" customFormat="1">
      <c r="A32" s="521"/>
      <c r="B32" s="12"/>
      <c r="C32" s="12"/>
      <c r="D32" s="156"/>
      <c r="E32" s="144"/>
      <c r="F32" s="144"/>
      <c r="G32" s="144"/>
      <c r="H32" s="144"/>
      <c r="I32" s="12"/>
      <c r="J32" s="576"/>
      <c r="K32" s="37"/>
      <c r="L32" s="37"/>
      <c r="M32" s="37"/>
      <c r="N32" s="37"/>
      <c r="O32" s="37"/>
      <c r="P32" s="37"/>
      <c r="Q32" s="37"/>
      <c r="R32" s="37"/>
      <c r="S32" s="37"/>
      <c r="T32" s="37"/>
      <c r="U32" s="37"/>
      <c r="V32" s="37"/>
      <c r="W32" s="37"/>
      <c r="X32" s="37"/>
      <c r="Y32" s="37"/>
      <c r="Z32" s="37"/>
      <c r="AA32" s="37"/>
      <c r="AB32" s="37"/>
      <c r="AC32" s="37"/>
    </row>
    <row r="33" spans="1:29" ht="26.25" customHeight="1">
      <c r="A33" s="516" t="s">
        <v>609</v>
      </c>
      <c r="B33" s="2"/>
      <c r="C33" s="2"/>
      <c r="D33" s="149" t="s">
        <v>443</v>
      </c>
      <c r="E33" s="55"/>
      <c r="F33" s="55"/>
      <c r="G33" s="55"/>
      <c r="H33" s="55"/>
      <c r="I33" s="55"/>
      <c r="J33" s="55"/>
      <c r="K33" s="49"/>
      <c r="L33" s="49"/>
      <c r="M33" s="49"/>
      <c r="N33" s="49"/>
      <c r="O33" s="49"/>
      <c r="P33" s="49"/>
      <c r="Q33" s="49"/>
      <c r="R33" s="49"/>
      <c r="S33" s="49"/>
      <c r="T33" s="49"/>
      <c r="U33" s="49"/>
      <c r="V33" s="49"/>
      <c r="W33" s="49"/>
      <c r="X33" s="49"/>
      <c r="Y33" s="49"/>
      <c r="Z33" s="49"/>
      <c r="AA33" s="49"/>
      <c r="AB33" s="49"/>
      <c r="AC33" s="49"/>
    </row>
    <row r="34" spans="1:29" s="38" customFormat="1">
      <c r="A34" s="521"/>
      <c r="B34" s="12"/>
      <c r="C34" s="12"/>
      <c r="D34" s="155"/>
      <c r="E34" s="144"/>
      <c r="F34" s="144"/>
      <c r="G34" s="144"/>
      <c r="H34" s="144"/>
      <c r="I34" s="12"/>
      <c r="J34" s="576"/>
      <c r="K34" s="37"/>
      <c r="L34" s="37"/>
      <c r="M34" s="37"/>
      <c r="N34" s="37"/>
      <c r="O34" s="37"/>
      <c r="P34" s="37"/>
      <c r="Q34" s="37"/>
      <c r="R34" s="37"/>
      <c r="S34" s="37"/>
      <c r="T34" s="37"/>
      <c r="U34" s="37"/>
      <c r="V34" s="37"/>
      <c r="W34" s="37"/>
      <c r="X34" s="37"/>
      <c r="Y34" s="37"/>
      <c r="Z34" s="37"/>
      <c r="AA34" s="37"/>
      <c r="AB34" s="37"/>
      <c r="AC34" s="37"/>
    </row>
    <row r="35" spans="1:29" ht="13.5" thickBot="1">
      <c r="A35" s="657" t="s">
        <v>814</v>
      </c>
      <c r="B35" s="326"/>
      <c r="C35" s="326"/>
      <c r="D35" s="658" t="s">
        <v>376</v>
      </c>
      <c r="E35" s="617"/>
      <c r="F35" s="617"/>
      <c r="G35" s="617"/>
      <c r="H35" s="617"/>
      <c r="I35" s="617"/>
      <c r="J35" s="617"/>
      <c r="K35" s="49"/>
      <c r="L35" s="49"/>
      <c r="M35" s="49"/>
      <c r="N35" s="49"/>
      <c r="O35" s="49"/>
      <c r="P35" s="49"/>
      <c r="Q35" s="49"/>
      <c r="R35" s="49"/>
      <c r="S35" s="49"/>
      <c r="T35" s="49"/>
      <c r="U35" s="49"/>
      <c r="V35" s="49"/>
      <c r="W35" s="49"/>
      <c r="X35" s="49"/>
      <c r="Y35" s="49"/>
      <c r="Z35" s="49"/>
      <c r="AA35" s="49"/>
      <c r="AB35" s="49"/>
      <c r="AC35" s="49"/>
    </row>
    <row r="36" spans="1:29">
      <c r="A36" s="49"/>
      <c r="B36" s="49"/>
      <c r="C36" s="49"/>
      <c r="D36" s="49"/>
      <c r="E36" s="49"/>
      <c r="F36" s="49"/>
      <c r="G36" s="49"/>
      <c r="H36" s="49"/>
      <c r="J36" s="49"/>
      <c r="K36" s="49"/>
      <c r="L36" s="49"/>
      <c r="M36" s="49"/>
      <c r="N36" s="49"/>
      <c r="O36" s="49"/>
      <c r="P36" s="49"/>
      <c r="Q36" s="49"/>
      <c r="R36" s="49"/>
      <c r="S36" s="49"/>
      <c r="T36" s="49"/>
      <c r="U36" s="49"/>
      <c r="V36" s="49"/>
      <c r="W36" s="49"/>
      <c r="X36" s="49"/>
      <c r="Y36" s="49"/>
      <c r="Z36" s="49"/>
      <c r="AA36" s="49"/>
      <c r="AB36" s="49"/>
      <c r="AC36" s="49"/>
    </row>
    <row r="37" spans="1:29">
      <c r="A37" s="49"/>
      <c r="B37" s="49"/>
      <c r="C37" s="49"/>
      <c r="D37" s="49"/>
      <c r="E37" s="49"/>
      <c r="F37" s="49"/>
      <c r="G37" s="49"/>
      <c r="H37" s="49"/>
      <c r="J37" s="49"/>
      <c r="K37" s="49"/>
      <c r="L37" s="49"/>
      <c r="M37" s="49"/>
      <c r="N37" s="49"/>
      <c r="O37" s="49"/>
      <c r="P37" s="49"/>
      <c r="Q37" s="49"/>
      <c r="R37" s="49"/>
      <c r="S37" s="49"/>
      <c r="T37" s="49"/>
      <c r="U37" s="49"/>
      <c r="V37" s="49"/>
      <c r="W37" s="49"/>
      <c r="X37" s="49"/>
      <c r="Y37" s="49"/>
      <c r="Z37" s="49"/>
      <c r="AA37" s="49"/>
      <c r="AB37" s="49"/>
      <c r="AC37" s="49"/>
    </row>
    <row r="38" spans="1:29">
      <c r="A38" s="49"/>
      <c r="B38" s="49"/>
      <c r="C38" s="49"/>
      <c r="D38" s="49"/>
      <c r="E38" s="49"/>
      <c r="F38" s="49"/>
      <c r="G38" s="49"/>
      <c r="H38" s="49"/>
      <c r="J38" s="49"/>
      <c r="K38" s="49"/>
      <c r="L38" s="49"/>
      <c r="M38" s="49"/>
      <c r="N38" s="49"/>
      <c r="O38" s="49"/>
      <c r="P38" s="49"/>
      <c r="Q38" s="49"/>
      <c r="R38" s="49"/>
      <c r="S38" s="49"/>
      <c r="T38" s="49"/>
      <c r="U38" s="49"/>
      <c r="V38" s="49"/>
      <c r="W38" s="49"/>
      <c r="X38" s="49"/>
      <c r="Y38" s="49"/>
      <c r="Z38" s="49"/>
      <c r="AA38" s="49"/>
      <c r="AB38" s="49"/>
      <c r="AC38" s="49"/>
    </row>
    <row r="39" spans="1:29">
      <c r="A39" s="49"/>
      <c r="B39" s="49"/>
      <c r="C39" s="49"/>
      <c r="D39" s="49"/>
      <c r="E39" s="49"/>
      <c r="F39" s="49"/>
      <c r="G39" s="49"/>
      <c r="H39" s="49"/>
      <c r="J39" s="49"/>
      <c r="K39" s="49"/>
      <c r="L39" s="49"/>
      <c r="M39" s="49"/>
      <c r="N39" s="49"/>
      <c r="O39" s="49"/>
      <c r="P39" s="49"/>
      <c r="Q39" s="49"/>
      <c r="R39" s="49"/>
      <c r="S39" s="49"/>
      <c r="T39" s="49"/>
      <c r="U39" s="49"/>
      <c r="V39" s="49"/>
      <c r="W39" s="49"/>
      <c r="X39" s="49"/>
      <c r="Y39" s="49"/>
      <c r="Z39" s="49"/>
      <c r="AA39" s="49"/>
      <c r="AB39" s="49"/>
      <c r="AC39" s="49"/>
    </row>
    <row r="40" spans="1:29">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row>
    <row r="41" spans="1:29">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1:2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row>
    <row r="43" spans="1:2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row>
    <row r="44" spans="1:2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row>
    <row r="45" spans="1:2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row>
    <row r="46" spans="1:2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row>
    <row r="47" spans="1:2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row>
    <row r="48" spans="1:2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row>
    <row r="49" spans="4:2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row>
    <row r="50" spans="4:2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row>
    <row r="51" spans="4:2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row>
    <row r="52" spans="4:2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row>
    <row r="53" spans="4:2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row>
    <row r="54" spans="4:2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row>
    <row r="55" spans="4:2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row>
    <row r="56" spans="4:2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row>
    <row r="57" spans="4:2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row>
    <row r="58" spans="4:2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row>
    <row r="59" spans="4:2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row>
    <row r="60" spans="4:2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row>
    <row r="61" spans="4:2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row>
    <row r="62" spans="4:2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row>
    <row r="63" spans="4:2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row>
    <row r="64" spans="4:2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row>
    <row r="65" spans="4:2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row>
    <row r="66" spans="4:2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row>
    <row r="67" spans="4:2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row>
    <row r="68" spans="4:2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row>
    <row r="69" spans="4:2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row>
    <row r="70" spans="4:2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row>
    <row r="71" spans="4:2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row>
    <row r="72" spans="4:2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row>
    <row r="73" spans="4:2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row>
    <row r="74" spans="4:2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row>
    <row r="75" spans="4:2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row>
    <row r="76" spans="4:2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row>
    <row r="77" spans="4:2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row>
    <row r="78" spans="4:2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row>
    <row r="79" spans="4:2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row>
    <row r="80" spans="4:2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row>
    <row r="81" spans="4:2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row>
    <row r="82" spans="4:2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row>
    <row r="83" spans="4:2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row>
    <row r="84" spans="4:2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row>
    <row r="85" spans="4:2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row>
    <row r="86" spans="4:2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row>
    <row r="87" spans="4:2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row>
    <row r="88" spans="4:2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row>
    <row r="89" spans="4:2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row>
    <row r="90" spans="4:2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row>
  </sheetData>
  <mergeCells count="1">
    <mergeCell ref="H4:J4"/>
  </mergeCells>
  <phoneticPr fontId="0" type="noConversion"/>
  <printOptions gridLines="1"/>
  <pageMargins left="0.75" right="0.75" top="1" bottom="1" header="0.5" footer="0.5"/>
  <pageSetup scale="85" orientation="landscape" r:id="rId1"/>
  <headerFooter alignWithMargins="0"/>
</worksheet>
</file>

<file path=xl/worksheets/sheet25.xml><?xml version="1.0" encoding="utf-8"?>
<worksheet xmlns="http://schemas.openxmlformats.org/spreadsheetml/2006/main" xmlns:r="http://schemas.openxmlformats.org/officeDocument/2006/relationships">
  <sheetPr codeName="Sheet33">
    <pageSetUpPr fitToPage="1"/>
  </sheetPr>
  <dimension ref="A1:M41"/>
  <sheetViews>
    <sheetView view="pageBreakPreview" zoomScaleNormal="80" workbookViewId="0">
      <selection activeCell="B26" sqref="B26"/>
    </sheetView>
  </sheetViews>
  <sheetFormatPr defaultRowHeight="12.75"/>
  <cols>
    <col min="1" max="1" width="4.85546875" style="1" customWidth="1"/>
    <col min="2" max="2" width="28.5703125" style="1" customWidth="1"/>
    <col min="3" max="3" width="14.85546875" style="1" customWidth="1"/>
    <col min="4" max="4" width="11.42578125" style="1" customWidth="1"/>
    <col min="5" max="5" width="11.140625" style="1" customWidth="1"/>
    <col min="6" max="6" width="8.28515625" style="1" customWidth="1"/>
    <col min="7" max="9" width="12" style="1" customWidth="1"/>
    <col min="10" max="10" width="8.28515625" style="1" customWidth="1"/>
    <col min="11" max="11" width="8.7109375" style="1" customWidth="1"/>
    <col min="12" max="12" width="5" style="1" customWidth="1"/>
    <col min="13" max="13" width="11.28515625" style="1" customWidth="1"/>
    <col min="14" max="14" width="9.140625" style="1"/>
    <col min="15" max="15" width="10.85546875" style="1" customWidth="1"/>
    <col min="16" max="16" width="10.42578125" style="1" customWidth="1"/>
    <col min="17" max="16384" width="9.140625" style="1"/>
  </cols>
  <sheetData>
    <row r="1" spans="1:13">
      <c r="A1" s="1112" t="s">
        <v>143</v>
      </c>
      <c r="B1" s="329"/>
      <c r="C1" s="329"/>
      <c r="D1" s="329"/>
      <c r="E1" s="329"/>
      <c r="F1" s="329"/>
      <c r="G1" s="68"/>
      <c r="H1" s="68"/>
      <c r="I1" s="68"/>
      <c r="J1" s="68"/>
      <c r="K1" s="68"/>
      <c r="L1" s="68"/>
      <c r="M1" s="68"/>
    </row>
    <row r="2" spans="1:13">
      <c r="A2" s="330" t="s">
        <v>379</v>
      </c>
      <c r="B2" s="330"/>
      <c r="C2" s="330"/>
      <c r="D2" s="330"/>
      <c r="E2" s="330"/>
      <c r="F2" s="331"/>
      <c r="G2" s="70"/>
      <c r="H2" s="70"/>
      <c r="I2" s="70"/>
      <c r="J2" s="70"/>
      <c r="K2" s="70" t="s">
        <v>385</v>
      </c>
      <c r="L2" s="70"/>
      <c r="M2" s="70"/>
    </row>
    <row r="3" spans="1:13" ht="13.5" thickBot="1">
      <c r="A3" s="2" t="s">
        <v>1</v>
      </c>
      <c r="B3" s="2"/>
      <c r="C3" s="2"/>
      <c r="D3" s="2"/>
      <c r="E3" s="2"/>
      <c r="F3" s="2"/>
    </row>
    <row r="4" spans="1:13" ht="51">
      <c r="A4" s="197" t="s">
        <v>94</v>
      </c>
      <c r="B4" s="197" t="s">
        <v>503</v>
      </c>
      <c r="C4" s="1209" t="s">
        <v>424</v>
      </c>
      <c r="D4" s="1210"/>
      <c r="E4" s="1210"/>
      <c r="F4" s="1211"/>
      <c r="G4" s="182" t="s">
        <v>428</v>
      </c>
      <c r="H4" s="159" t="s">
        <v>429</v>
      </c>
      <c r="I4" s="177"/>
      <c r="J4" s="180" t="s">
        <v>742</v>
      </c>
      <c r="K4" s="181"/>
      <c r="L4" s="182"/>
      <c r="M4" s="200" t="s">
        <v>432</v>
      </c>
    </row>
    <row r="5" spans="1:13" ht="26.25" thickBot="1">
      <c r="A5" s="197"/>
      <c r="B5" s="196"/>
      <c r="C5" s="22" t="s">
        <v>425</v>
      </c>
      <c r="D5" s="22" t="s">
        <v>426</v>
      </c>
      <c r="E5" s="22" t="s">
        <v>427</v>
      </c>
      <c r="F5" s="22" t="s">
        <v>467</v>
      </c>
      <c r="G5" s="396"/>
      <c r="H5" s="169" t="s">
        <v>430</v>
      </c>
      <c r="I5" s="179" t="s">
        <v>431</v>
      </c>
      <c r="J5" s="178" t="s">
        <v>430</v>
      </c>
      <c r="K5" s="178" t="s">
        <v>431</v>
      </c>
      <c r="L5" s="183" t="s">
        <v>130</v>
      </c>
      <c r="M5" s="201"/>
    </row>
    <row r="6" spans="1:13" ht="13.5" thickBot="1">
      <c r="A6" s="2"/>
      <c r="B6" s="2"/>
      <c r="C6" s="2"/>
      <c r="D6" s="2"/>
      <c r="E6" s="2"/>
      <c r="F6" s="2"/>
      <c r="G6" s="386"/>
      <c r="H6" s="170"/>
      <c r="I6" s="170"/>
      <c r="J6" s="170"/>
      <c r="K6" s="170"/>
      <c r="L6" s="173"/>
      <c r="M6" s="171"/>
    </row>
    <row r="7" spans="1:13" ht="13.5" thickBot="1">
      <c r="A7" s="75"/>
      <c r="B7" s="90" t="s">
        <v>377</v>
      </c>
      <c r="C7" s="75"/>
      <c r="D7" s="75"/>
      <c r="E7" s="75"/>
      <c r="F7" s="75"/>
      <c r="G7" s="387"/>
      <c r="H7" s="193"/>
      <c r="I7" s="193"/>
      <c r="J7" s="193"/>
      <c r="K7" s="193"/>
      <c r="L7" s="198"/>
      <c r="M7" s="199"/>
    </row>
    <row r="8" spans="1:13">
      <c r="A8" s="2"/>
      <c r="B8" s="2"/>
      <c r="C8" s="2"/>
      <c r="D8" s="2"/>
      <c r="E8" s="2"/>
      <c r="F8" s="2"/>
      <c r="G8" s="347"/>
      <c r="H8" s="125"/>
      <c r="I8" s="125"/>
      <c r="J8" s="125"/>
      <c r="K8" s="125"/>
      <c r="L8" s="81"/>
      <c r="M8" s="168"/>
    </row>
    <row r="9" spans="1:13">
      <c r="A9" s="13" t="s">
        <v>561</v>
      </c>
      <c r="B9" s="13" t="s">
        <v>165</v>
      </c>
      <c r="C9" s="2"/>
      <c r="D9" s="2"/>
      <c r="E9" s="2"/>
      <c r="F9" s="2"/>
      <c r="G9" s="347"/>
      <c r="H9" s="125"/>
      <c r="I9" s="125"/>
      <c r="J9" s="125"/>
      <c r="K9" s="125"/>
      <c r="L9" s="81"/>
      <c r="M9" s="168"/>
    </row>
    <row r="10" spans="1:13">
      <c r="A10" s="2"/>
      <c r="B10" s="2"/>
      <c r="C10" s="2"/>
      <c r="D10" s="2"/>
      <c r="E10" s="2"/>
      <c r="F10" s="2"/>
      <c r="G10" s="347"/>
      <c r="H10" s="125"/>
      <c r="I10" s="125"/>
      <c r="J10" s="125"/>
      <c r="K10" s="125"/>
      <c r="L10" s="81"/>
      <c r="M10" s="168"/>
    </row>
    <row r="11" spans="1:13">
      <c r="A11" s="359">
        <v>1</v>
      </c>
      <c r="B11" s="146" t="s">
        <v>550</v>
      </c>
      <c r="C11" s="35"/>
      <c r="D11" s="35"/>
      <c r="E11" s="35"/>
      <c r="F11" s="35"/>
      <c r="G11" s="388"/>
      <c r="H11" s="35"/>
      <c r="I11" s="35"/>
      <c r="J11" s="35"/>
      <c r="K11" s="35"/>
      <c r="L11" s="174"/>
      <c r="M11" s="160"/>
    </row>
    <row r="12" spans="1:13">
      <c r="A12" s="359">
        <v>2</v>
      </c>
      <c r="B12" s="146" t="s">
        <v>397</v>
      </c>
      <c r="C12" s="35"/>
      <c r="D12" s="35"/>
      <c r="E12" s="35"/>
      <c r="F12" s="35"/>
      <c r="G12" s="388"/>
      <c r="H12" s="35"/>
      <c r="I12" s="35"/>
      <c r="J12" s="35"/>
      <c r="K12" s="35"/>
      <c r="L12" s="174"/>
      <c r="M12" s="160"/>
    </row>
    <row r="13" spans="1:13">
      <c r="A13" s="359">
        <v>3</v>
      </c>
      <c r="B13" s="147" t="s">
        <v>398</v>
      </c>
      <c r="C13" s="35"/>
      <c r="D13" s="35"/>
      <c r="E13" s="35"/>
      <c r="F13" s="35"/>
      <c r="G13" s="388"/>
      <c r="H13" s="35"/>
      <c r="I13" s="35"/>
      <c r="J13" s="35"/>
      <c r="K13" s="35"/>
      <c r="L13" s="174"/>
      <c r="M13" s="160"/>
    </row>
    <row r="14" spans="1:13">
      <c r="A14" s="359">
        <v>4</v>
      </c>
      <c r="B14" s="147" t="s">
        <v>551</v>
      </c>
      <c r="C14" s="35"/>
      <c r="D14" s="35"/>
      <c r="E14" s="35"/>
      <c r="F14" s="35"/>
      <c r="G14" s="388"/>
      <c r="H14" s="35"/>
      <c r="I14" s="35"/>
      <c r="J14" s="35"/>
      <c r="K14" s="35"/>
      <c r="L14" s="174"/>
      <c r="M14" s="160"/>
    </row>
    <row r="15" spans="1:13">
      <c r="A15" s="359">
        <v>5</v>
      </c>
      <c r="B15" s="147" t="s">
        <v>552</v>
      </c>
      <c r="C15" s="35"/>
      <c r="D15" s="35"/>
      <c r="E15" s="35"/>
      <c r="F15" s="35"/>
      <c r="G15" s="388"/>
      <c r="H15" s="35"/>
      <c r="I15" s="35"/>
      <c r="J15" s="35"/>
      <c r="K15" s="35"/>
      <c r="L15" s="174"/>
      <c r="M15" s="160"/>
    </row>
    <row r="16" spans="1:13">
      <c r="A16" s="359">
        <v>6</v>
      </c>
      <c r="B16" s="147" t="s">
        <v>530</v>
      </c>
      <c r="C16" s="35"/>
      <c r="D16" s="35"/>
      <c r="E16" s="35"/>
      <c r="F16" s="35"/>
      <c r="G16" s="388"/>
      <c r="H16" s="35"/>
      <c r="I16" s="35"/>
      <c r="J16" s="35"/>
      <c r="K16" s="35"/>
      <c r="L16" s="174"/>
      <c r="M16" s="160"/>
    </row>
    <row r="17" spans="1:13">
      <c r="A17" s="359">
        <v>7</v>
      </c>
      <c r="B17" s="147" t="s">
        <v>530</v>
      </c>
      <c r="C17" s="35"/>
      <c r="D17" s="35"/>
      <c r="E17" s="35"/>
      <c r="F17" s="35"/>
      <c r="G17" s="388"/>
      <c r="H17" s="35"/>
      <c r="I17" s="35"/>
      <c r="J17" s="35"/>
      <c r="K17" s="35"/>
      <c r="L17" s="174"/>
      <c r="M17" s="160"/>
    </row>
    <row r="18" spans="1:13">
      <c r="A18" s="359">
        <v>8</v>
      </c>
      <c r="B18" s="147" t="s">
        <v>530</v>
      </c>
      <c r="C18" s="35"/>
      <c r="D18" s="35"/>
      <c r="E18" s="35"/>
      <c r="F18" s="35"/>
      <c r="G18" s="388"/>
      <c r="H18" s="35"/>
      <c r="I18" s="35"/>
      <c r="J18" s="35"/>
      <c r="K18" s="35"/>
      <c r="L18" s="174"/>
      <c r="M18" s="160"/>
    </row>
    <row r="19" spans="1:13">
      <c r="A19" s="359"/>
      <c r="B19" s="377"/>
      <c r="C19" s="35"/>
      <c r="D19" s="35"/>
      <c r="E19" s="35"/>
      <c r="F19" s="35"/>
      <c r="G19" s="389"/>
      <c r="H19" s="162"/>
      <c r="I19" s="162"/>
      <c r="J19" s="162"/>
      <c r="K19" s="162"/>
      <c r="L19" s="175"/>
      <c r="M19" s="163"/>
    </row>
    <row r="20" spans="1:13">
      <c r="A20" s="13" t="s">
        <v>562</v>
      </c>
      <c r="B20" s="13" t="s">
        <v>166</v>
      </c>
      <c r="C20" s="35"/>
      <c r="D20" s="35"/>
      <c r="E20" s="35"/>
      <c r="F20" s="35"/>
      <c r="G20" s="389"/>
      <c r="H20" s="162"/>
      <c r="I20" s="162"/>
      <c r="J20" s="162"/>
      <c r="K20" s="162"/>
      <c r="L20" s="175"/>
      <c r="M20" s="163"/>
    </row>
    <row r="21" spans="1:13">
      <c r="A21" s="359"/>
      <c r="B21" s="377"/>
      <c r="C21" s="35"/>
      <c r="D21" s="35"/>
      <c r="E21" s="35"/>
      <c r="F21" s="35"/>
      <c r="G21" s="389"/>
      <c r="H21" s="162"/>
      <c r="I21" s="162"/>
      <c r="J21" s="162"/>
      <c r="K21" s="162"/>
      <c r="L21" s="175"/>
      <c r="M21" s="163"/>
    </row>
    <row r="22" spans="1:13" ht="13.5" thickBot="1">
      <c r="A22" s="401"/>
      <c r="B22" s="161"/>
      <c r="C22" s="162"/>
      <c r="D22" s="162"/>
      <c r="E22" s="162"/>
      <c r="F22" s="162"/>
      <c r="G22" s="389"/>
      <c r="H22" s="162"/>
      <c r="I22" s="162"/>
      <c r="J22" s="162"/>
      <c r="K22" s="162"/>
      <c r="L22" s="175"/>
      <c r="M22" s="163"/>
    </row>
    <row r="23" spans="1:13" ht="13.5" thickBot="1">
      <c r="A23" s="164"/>
      <c r="B23" s="165" t="s">
        <v>467</v>
      </c>
      <c r="C23" s="166"/>
      <c r="D23" s="166"/>
      <c r="E23" s="166"/>
      <c r="F23" s="166"/>
      <c r="G23" s="390"/>
      <c r="H23" s="166"/>
      <c r="I23" s="166"/>
      <c r="J23" s="166"/>
      <c r="K23" s="166"/>
      <c r="L23" s="176"/>
      <c r="M23" s="167"/>
    </row>
    <row r="24" spans="1:13">
      <c r="A24" s="125"/>
      <c r="B24" s="125"/>
      <c r="C24" s="125"/>
      <c r="D24" s="125"/>
      <c r="E24" s="125"/>
      <c r="F24" s="125"/>
      <c r="G24" s="49"/>
      <c r="H24" s="49"/>
      <c r="I24" s="49"/>
      <c r="J24" s="49"/>
      <c r="K24" s="49"/>
      <c r="L24" s="49"/>
      <c r="M24" s="49"/>
    </row>
    <row r="25" spans="1:13" ht="28.5" customHeight="1">
      <c r="A25" s="2"/>
      <c r="B25" s="1173" t="s">
        <v>1071</v>
      </c>
      <c r="C25" s="1173"/>
      <c r="D25" s="1173"/>
      <c r="E25" s="1173"/>
      <c r="F25" s="1173"/>
      <c r="G25" s="1173"/>
      <c r="H25" s="1173"/>
      <c r="I25" s="1173"/>
      <c r="J25" s="1173"/>
      <c r="K25" s="1173"/>
      <c r="L25" s="1173"/>
      <c r="M25" s="49"/>
    </row>
    <row r="26" spans="1:13">
      <c r="A26" s="49"/>
      <c r="B26" s="49"/>
      <c r="C26" s="49"/>
      <c r="D26" s="49"/>
      <c r="E26" s="49"/>
      <c r="F26" s="49"/>
    </row>
    <row r="27" spans="1:13">
      <c r="A27" s="49"/>
      <c r="B27" s="49"/>
      <c r="C27" s="49"/>
      <c r="D27" s="49"/>
      <c r="E27" s="49"/>
      <c r="F27" s="49"/>
    </row>
    <row r="28" spans="1:13">
      <c r="A28" s="49"/>
      <c r="B28" s="49"/>
      <c r="C28" s="49"/>
      <c r="D28" s="49"/>
      <c r="E28" s="49"/>
      <c r="F28" s="49"/>
    </row>
    <row r="29" spans="1:13">
      <c r="A29" s="49"/>
      <c r="B29" s="49"/>
      <c r="C29" s="49"/>
      <c r="D29" s="49"/>
      <c r="E29" s="49"/>
      <c r="F29" s="49"/>
    </row>
    <row r="30" spans="1:13">
      <c r="A30" s="49"/>
      <c r="B30" s="49"/>
      <c r="C30" s="49"/>
      <c r="D30" s="49"/>
      <c r="E30" s="49"/>
      <c r="F30" s="49"/>
    </row>
    <row r="31" spans="1:13">
      <c r="A31" s="49"/>
      <c r="B31" s="49"/>
      <c r="C31" s="49"/>
      <c r="D31" s="49"/>
      <c r="E31" s="49"/>
      <c r="F31" s="49"/>
    </row>
    <row r="32" spans="1:13">
      <c r="A32" s="49"/>
      <c r="B32" s="49"/>
      <c r="C32" s="49"/>
      <c r="D32" s="49"/>
      <c r="E32" s="49"/>
      <c r="F32" s="49"/>
    </row>
    <row r="33" spans="1:6">
      <c r="A33" s="49"/>
      <c r="B33" s="49"/>
      <c r="C33" s="49"/>
      <c r="D33" s="49"/>
      <c r="E33" s="49"/>
      <c r="F33" s="49"/>
    </row>
    <row r="34" spans="1:6">
      <c r="A34" s="49"/>
      <c r="B34" s="49"/>
      <c r="C34" s="49"/>
      <c r="D34" s="49"/>
      <c r="E34" s="49"/>
      <c r="F34" s="49"/>
    </row>
    <row r="35" spans="1:6">
      <c r="A35" s="49"/>
      <c r="B35" s="49"/>
      <c r="C35" s="49"/>
      <c r="D35" s="49"/>
      <c r="E35" s="49"/>
      <c r="F35" s="49"/>
    </row>
    <row r="36" spans="1:6">
      <c r="A36" s="49"/>
      <c r="B36" s="49"/>
      <c r="C36" s="49"/>
      <c r="D36" s="49"/>
      <c r="E36" s="49"/>
      <c r="F36" s="49"/>
    </row>
    <row r="37" spans="1:6">
      <c r="A37" s="49"/>
      <c r="B37" s="49"/>
      <c r="C37" s="49"/>
      <c r="D37" s="49"/>
      <c r="E37" s="49"/>
      <c r="F37" s="49"/>
    </row>
    <row r="38" spans="1:6">
      <c r="A38" s="49"/>
      <c r="B38" s="49"/>
      <c r="C38" s="49"/>
      <c r="D38" s="49"/>
      <c r="E38" s="49"/>
      <c r="F38" s="49"/>
    </row>
    <row r="39" spans="1:6">
      <c r="A39" s="49"/>
      <c r="B39" s="49"/>
      <c r="C39" s="49"/>
      <c r="D39" s="49"/>
      <c r="E39" s="49"/>
      <c r="F39" s="49"/>
    </row>
    <row r="40" spans="1:6">
      <c r="A40" s="49"/>
      <c r="B40" s="49"/>
      <c r="C40" s="49"/>
      <c r="D40" s="49"/>
      <c r="E40" s="49"/>
      <c r="F40" s="49"/>
    </row>
    <row r="41" spans="1:6">
      <c r="A41" s="49"/>
      <c r="B41" s="49"/>
      <c r="C41" s="49"/>
      <c r="D41" s="49"/>
      <c r="E41" s="49"/>
      <c r="F41" s="49"/>
    </row>
  </sheetData>
  <mergeCells count="2">
    <mergeCell ref="C4:F4"/>
    <mergeCell ref="B25:L25"/>
  </mergeCells>
  <phoneticPr fontId="0" type="noConversion"/>
  <printOptions gridLines="1"/>
  <pageMargins left="0.75" right="0.75" top="1" bottom="1" header="0.5" footer="0.5"/>
  <pageSetup scale="83" orientation="landscape" r:id="rId1"/>
  <headerFooter alignWithMargins="0"/>
</worksheet>
</file>

<file path=xl/worksheets/sheet26.xml><?xml version="1.0" encoding="utf-8"?>
<worksheet xmlns="http://schemas.openxmlformats.org/spreadsheetml/2006/main" xmlns:r="http://schemas.openxmlformats.org/officeDocument/2006/relationships">
  <dimension ref="A1:U14"/>
  <sheetViews>
    <sheetView view="pageBreakPreview" zoomScaleNormal="100" zoomScaleSheetLayoutView="100" workbookViewId="0">
      <selection activeCell="B15" sqref="B15"/>
    </sheetView>
  </sheetViews>
  <sheetFormatPr defaultRowHeight="12.75"/>
  <cols>
    <col min="1" max="1" width="5.42578125" style="1" customWidth="1"/>
    <col min="2" max="2" width="15.140625" style="1" bestFit="1" customWidth="1"/>
    <col min="3" max="3" width="12.140625" style="1" customWidth="1"/>
    <col min="4" max="4" width="11.5703125" style="1" customWidth="1"/>
    <col min="5" max="5" width="11.28515625" style="1" customWidth="1"/>
    <col min="6" max="6" width="11.5703125" style="1" customWidth="1"/>
    <col min="7" max="7" width="12.140625" style="1" customWidth="1"/>
    <col min="8" max="8" width="10.7109375" style="1" customWidth="1"/>
    <col min="9" max="16384" width="9.140625" style="1"/>
  </cols>
  <sheetData>
    <row r="1" spans="1:21" s="448" customFormat="1">
      <c r="A1" s="1112" t="s">
        <v>143</v>
      </c>
      <c r="B1" s="269"/>
      <c r="C1" s="269"/>
      <c r="D1" s="269"/>
      <c r="E1" s="269"/>
      <c r="F1" s="269"/>
      <c r="G1" s="269"/>
      <c r="H1" s="269"/>
      <c r="I1" s="269"/>
      <c r="J1" s="269"/>
      <c r="K1" s="269"/>
      <c r="L1" s="269"/>
      <c r="M1" s="269"/>
      <c r="N1" s="269"/>
      <c r="O1" s="269"/>
      <c r="P1" s="269"/>
      <c r="Q1" s="269"/>
      <c r="R1" s="269"/>
      <c r="S1" s="269"/>
      <c r="T1" s="269"/>
      <c r="U1" s="269"/>
    </row>
    <row r="2" spans="1:21" s="448" customFormat="1" ht="12">
      <c r="A2" s="449" t="s">
        <v>204</v>
      </c>
      <c r="B2" s="449"/>
      <c r="C2" s="449"/>
      <c r="D2" s="449"/>
      <c r="E2" s="449"/>
      <c r="F2" s="270"/>
      <c r="G2" s="270"/>
      <c r="H2" s="270"/>
      <c r="I2" s="270"/>
      <c r="J2" s="270"/>
      <c r="K2" s="270" t="s">
        <v>684</v>
      </c>
      <c r="L2" s="270"/>
      <c r="M2" s="270"/>
      <c r="N2" s="270"/>
      <c r="O2" s="270"/>
      <c r="P2" s="270"/>
      <c r="Q2" s="270"/>
      <c r="R2" s="270"/>
      <c r="S2" s="270"/>
      <c r="T2" s="270"/>
      <c r="U2" s="270"/>
    </row>
    <row r="3" spans="1:21" s="448" customFormat="1" thickBot="1">
      <c r="A3" s="124"/>
      <c r="B3" s="124"/>
      <c r="C3" s="124"/>
      <c r="D3" s="124"/>
      <c r="E3" s="124"/>
      <c r="F3" s="124"/>
      <c r="G3" s="124"/>
      <c r="H3" s="124"/>
      <c r="I3" s="124"/>
      <c r="J3" s="124"/>
      <c r="K3" s="124"/>
      <c r="L3" s="124"/>
      <c r="M3" s="124"/>
    </row>
    <row r="4" spans="1:21" s="37" customFormat="1" ht="75" customHeight="1">
      <c r="A4" s="889" t="s">
        <v>733</v>
      </c>
      <c r="B4" s="890" t="s">
        <v>503</v>
      </c>
      <c r="C4" s="890" t="s">
        <v>560</v>
      </c>
      <c r="D4" s="890" t="s">
        <v>668</v>
      </c>
      <c r="E4" s="890" t="s">
        <v>669</v>
      </c>
      <c r="F4" s="890" t="s">
        <v>201</v>
      </c>
      <c r="G4" s="890" t="s">
        <v>202</v>
      </c>
      <c r="H4" s="890" t="s">
        <v>200</v>
      </c>
      <c r="I4" s="890" t="s">
        <v>203</v>
      </c>
      <c r="J4" s="890" t="s">
        <v>670</v>
      </c>
      <c r="K4" s="890" t="s">
        <v>671</v>
      </c>
      <c r="L4" s="890" t="s">
        <v>672</v>
      </c>
      <c r="M4" s="890" t="s">
        <v>673</v>
      </c>
      <c r="N4" s="890" t="s">
        <v>674</v>
      </c>
      <c r="O4" s="890" t="s">
        <v>675</v>
      </c>
      <c r="P4" s="890" t="s">
        <v>676</v>
      </c>
      <c r="Q4" s="890" t="s">
        <v>677</v>
      </c>
      <c r="R4" s="890" t="s">
        <v>678</v>
      </c>
      <c r="S4" s="890" t="s">
        <v>679</v>
      </c>
      <c r="T4" s="890" t="s">
        <v>680</v>
      </c>
      <c r="U4" s="891" t="s">
        <v>681</v>
      </c>
    </row>
    <row r="5" spans="1:21" s="37" customFormat="1" ht="15" customHeight="1">
      <c r="A5" s="892" t="s">
        <v>561</v>
      </c>
      <c r="B5" s="108" t="s">
        <v>682</v>
      </c>
      <c r="C5" s="2"/>
      <c r="D5" s="2"/>
      <c r="E5" s="2"/>
      <c r="F5" s="2"/>
      <c r="G5" s="2"/>
      <c r="H5" s="2"/>
      <c r="I5" s="2"/>
      <c r="J5" s="2"/>
      <c r="K5" s="2"/>
      <c r="L5" s="2"/>
      <c r="M5" s="2"/>
      <c r="N5" s="2"/>
      <c r="O5" s="2"/>
      <c r="P5" s="2"/>
      <c r="Q5" s="2"/>
      <c r="R5" s="2"/>
      <c r="S5" s="2"/>
      <c r="T5" s="2"/>
      <c r="U5" s="126"/>
    </row>
    <row r="6" spans="1:21" s="37" customFormat="1" ht="15" customHeight="1">
      <c r="A6" s="522">
        <v>1</v>
      </c>
      <c r="B6" s="108" t="s">
        <v>846</v>
      </c>
      <c r="C6" s="2"/>
      <c r="D6" s="2"/>
      <c r="E6" s="2"/>
      <c r="F6" s="2"/>
      <c r="G6" s="2"/>
      <c r="H6" s="2"/>
      <c r="I6" s="2"/>
      <c r="J6" s="2"/>
      <c r="K6" s="2"/>
      <c r="L6" s="2"/>
      <c r="M6" s="2"/>
      <c r="N6" s="2"/>
      <c r="O6" s="2"/>
      <c r="P6" s="2"/>
      <c r="Q6" s="2"/>
      <c r="R6" s="2"/>
      <c r="S6" s="2"/>
      <c r="T6" s="2"/>
      <c r="U6" s="126"/>
    </row>
    <row r="7" spans="1:21" s="37" customFormat="1" ht="15" customHeight="1">
      <c r="A7" s="522">
        <v>2</v>
      </c>
      <c r="B7" s="108" t="s">
        <v>847</v>
      </c>
      <c r="C7" s="2"/>
      <c r="D7" s="2"/>
      <c r="E7" s="2"/>
      <c r="F7" s="2"/>
      <c r="G7" s="2"/>
      <c r="H7" s="2"/>
      <c r="I7" s="2"/>
      <c r="J7" s="2"/>
      <c r="K7" s="2"/>
      <c r="L7" s="2"/>
      <c r="M7" s="2"/>
      <c r="N7" s="2"/>
      <c r="O7" s="2"/>
      <c r="P7" s="2"/>
      <c r="Q7" s="2"/>
      <c r="R7" s="2"/>
      <c r="S7" s="2"/>
      <c r="T7" s="2"/>
      <c r="U7" s="126"/>
    </row>
    <row r="8" spans="1:21" s="37" customFormat="1" ht="15" customHeight="1">
      <c r="A8" s="522"/>
      <c r="B8" s="2"/>
      <c r="C8" s="2"/>
      <c r="D8" s="2"/>
      <c r="E8" s="2"/>
      <c r="F8" s="2"/>
      <c r="G8" s="2"/>
      <c r="H8" s="2"/>
      <c r="I8" s="2"/>
      <c r="J8" s="2"/>
      <c r="K8" s="2"/>
      <c r="L8" s="2"/>
      <c r="M8" s="2"/>
      <c r="N8" s="2"/>
      <c r="O8" s="2"/>
      <c r="P8" s="2"/>
      <c r="Q8" s="2"/>
      <c r="R8" s="2"/>
      <c r="S8" s="2"/>
      <c r="T8" s="2"/>
      <c r="U8" s="126"/>
    </row>
    <row r="9" spans="1:21" s="37" customFormat="1" ht="15" customHeight="1">
      <c r="A9" s="892" t="s">
        <v>562</v>
      </c>
      <c r="B9" s="108" t="s">
        <v>683</v>
      </c>
      <c r="C9" s="2"/>
      <c r="D9" s="2"/>
      <c r="E9" s="2"/>
      <c r="F9" s="2"/>
      <c r="G9" s="2"/>
      <c r="H9" s="2"/>
      <c r="I9" s="2"/>
      <c r="J9" s="2"/>
      <c r="K9" s="2"/>
      <c r="L9" s="2"/>
      <c r="M9" s="2"/>
      <c r="N9" s="2"/>
      <c r="O9" s="2"/>
      <c r="P9" s="2"/>
      <c r="Q9" s="2"/>
      <c r="R9" s="2"/>
      <c r="S9" s="2"/>
      <c r="T9" s="2"/>
      <c r="U9" s="126"/>
    </row>
    <row r="10" spans="1:21" s="37" customFormat="1" ht="15" customHeight="1">
      <c r="A10" s="522">
        <v>1</v>
      </c>
      <c r="B10" s="108" t="s">
        <v>846</v>
      </c>
      <c r="C10" s="2"/>
      <c r="D10" s="2"/>
      <c r="E10" s="2"/>
      <c r="F10" s="2"/>
      <c r="G10" s="2"/>
      <c r="H10" s="2"/>
      <c r="I10" s="2"/>
      <c r="J10" s="2"/>
      <c r="K10" s="2"/>
      <c r="L10" s="2"/>
      <c r="M10" s="2"/>
      <c r="N10" s="2"/>
      <c r="O10" s="2"/>
      <c r="P10" s="2"/>
      <c r="Q10" s="2"/>
      <c r="R10" s="2"/>
      <c r="S10" s="2"/>
      <c r="T10" s="2"/>
      <c r="U10" s="126"/>
    </row>
    <row r="11" spans="1:21" s="37" customFormat="1" ht="15" customHeight="1">
      <c r="A11" s="522">
        <v>2</v>
      </c>
      <c r="B11" s="108" t="s">
        <v>847</v>
      </c>
      <c r="C11" s="2"/>
      <c r="D11" s="2"/>
      <c r="E11" s="2"/>
      <c r="F11" s="2"/>
      <c r="G11" s="2"/>
      <c r="H11" s="2"/>
      <c r="I11" s="2"/>
      <c r="J11" s="2"/>
      <c r="K11" s="2"/>
      <c r="L11" s="2"/>
      <c r="M11" s="2"/>
      <c r="N11" s="2"/>
      <c r="O11" s="2"/>
      <c r="P11" s="2"/>
      <c r="Q11" s="2"/>
      <c r="R11" s="2"/>
      <c r="S11" s="2"/>
      <c r="T11" s="2"/>
      <c r="U11" s="126"/>
    </row>
    <row r="12" spans="1:21" s="37" customFormat="1" ht="15" customHeight="1" thickBot="1">
      <c r="A12" s="893"/>
      <c r="B12" s="894"/>
      <c r="C12" s="326"/>
      <c r="D12" s="326"/>
      <c r="E12" s="326"/>
      <c r="F12" s="326"/>
      <c r="G12" s="326"/>
      <c r="H12" s="326"/>
      <c r="I12" s="326"/>
      <c r="J12" s="326"/>
      <c r="K12" s="326"/>
      <c r="L12" s="326"/>
      <c r="M12" s="326"/>
      <c r="N12" s="326"/>
      <c r="O12" s="326"/>
      <c r="P12" s="326"/>
      <c r="Q12" s="326"/>
      <c r="R12" s="326"/>
      <c r="S12" s="326"/>
      <c r="T12" s="326"/>
      <c r="U12" s="328"/>
    </row>
    <row r="14" spans="1:21" ht="31.5" customHeight="1">
      <c r="A14" s="130"/>
      <c r="B14" s="1173" t="s">
        <v>1071</v>
      </c>
      <c r="C14" s="1173"/>
      <c r="D14" s="1173"/>
      <c r="E14" s="1173"/>
      <c r="F14" s="1173"/>
      <c r="G14" s="1173"/>
      <c r="H14" s="1173"/>
      <c r="I14" s="1173"/>
      <c r="J14" s="1173"/>
      <c r="K14" s="1173"/>
      <c r="L14" s="1173"/>
    </row>
  </sheetData>
  <mergeCells count="1">
    <mergeCell ref="B14:L14"/>
  </mergeCells>
  <phoneticPr fontId="49" type="noConversion"/>
  <pageMargins left="0.75" right="0.75" top="1" bottom="1" header="0.5" footer="0.5"/>
  <pageSetup paperSize="9" scale="42" orientation="portrait" r:id="rId1"/>
  <headerFooter alignWithMargins="0"/>
</worksheet>
</file>

<file path=xl/worksheets/sheet27.xml><?xml version="1.0" encoding="utf-8"?>
<worksheet xmlns="http://schemas.openxmlformats.org/spreadsheetml/2006/main" xmlns:r="http://schemas.openxmlformats.org/officeDocument/2006/relationships">
  <dimension ref="A1:K42"/>
  <sheetViews>
    <sheetView view="pageBreakPreview" zoomScale="80" zoomScaleNormal="100" zoomScaleSheetLayoutView="80" workbookViewId="0"/>
  </sheetViews>
  <sheetFormatPr defaultRowHeight="12.75"/>
  <cols>
    <col min="1" max="1" width="9.140625" style="1"/>
    <col min="2" max="2" width="18" style="1" customWidth="1"/>
    <col min="3" max="3" width="14" style="1" bestFit="1" customWidth="1"/>
    <col min="4" max="4" width="15.85546875" style="1" bestFit="1" customWidth="1"/>
    <col min="5" max="5" width="14.42578125" style="1" bestFit="1" customWidth="1"/>
    <col min="6" max="6" width="16.85546875" style="1" bestFit="1" customWidth="1"/>
    <col min="7" max="16384" width="9.140625" style="1"/>
  </cols>
  <sheetData>
    <row r="1" spans="1:6" s="448" customFormat="1">
      <c r="A1" s="1112" t="s">
        <v>143</v>
      </c>
      <c r="B1" s="269"/>
      <c r="C1" s="269"/>
      <c r="D1" s="269"/>
      <c r="E1" s="269"/>
      <c r="F1" s="269"/>
    </row>
    <row r="2" spans="1:6">
      <c r="A2" s="825" t="s">
        <v>22</v>
      </c>
      <c r="B2" s="826"/>
      <c r="C2" s="826"/>
      <c r="D2" s="826"/>
      <c r="E2" s="826"/>
      <c r="F2" s="827" t="s">
        <v>685</v>
      </c>
    </row>
    <row r="3" spans="1:6" ht="13.5" thickBot="1">
      <c r="A3" s="170"/>
    </row>
    <row r="4" spans="1:6" ht="25.5">
      <c r="A4" s="663" t="s">
        <v>94</v>
      </c>
      <c r="B4" s="442" t="s">
        <v>503</v>
      </c>
      <c r="C4" s="664" t="s">
        <v>667</v>
      </c>
      <c r="D4" s="664" t="s">
        <v>849</v>
      </c>
      <c r="E4" s="664" t="s">
        <v>850</v>
      </c>
      <c r="F4" s="665" t="s">
        <v>0</v>
      </c>
    </row>
    <row r="5" spans="1:6" ht="13.5" thickBot="1">
      <c r="A5" s="670"/>
      <c r="B5" s="671"/>
      <c r="C5" s="671"/>
      <c r="D5" s="671"/>
      <c r="E5" s="671"/>
      <c r="F5" s="943"/>
    </row>
    <row r="6" spans="1:6">
      <c r="A6" s="473"/>
      <c r="B6" s="125"/>
      <c r="C6" s="125"/>
      <c r="D6" s="125"/>
      <c r="E6" s="125"/>
      <c r="F6" s="168"/>
    </row>
    <row r="7" spans="1:6">
      <c r="A7" s="478" t="s">
        <v>561</v>
      </c>
      <c r="B7" s="13" t="s">
        <v>165</v>
      </c>
      <c r="C7" s="2"/>
      <c r="D7" s="2"/>
      <c r="E7" s="2"/>
      <c r="F7" s="126"/>
    </row>
    <row r="8" spans="1:6">
      <c r="A8" s="78"/>
      <c r="B8" s="2"/>
      <c r="C8" s="2"/>
      <c r="D8" s="2"/>
      <c r="E8" s="2"/>
      <c r="F8" s="126"/>
    </row>
    <row r="9" spans="1:6">
      <c r="A9" s="666">
        <v>1</v>
      </c>
      <c r="B9" s="146" t="s">
        <v>550</v>
      </c>
      <c r="C9" s="2"/>
      <c r="D9" s="2"/>
      <c r="E9" s="2"/>
      <c r="F9" s="126"/>
    </row>
    <row r="10" spans="1:6">
      <c r="A10" s="666"/>
      <c r="B10" s="146" t="s">
        <v>846</v>
      </c>
      <c r="C10" s="2"/>
      <c r="D10" s="2"/>
      <c r="E10" s="2"/>
      <c r="F10" s="126"/>
    </row>
    <row r="11" spans="1:6">
      <c r="A11" s="666"/>
      <c r="B11" s="146" t="s">
        <v>847</v>
      </c>
      <c r="C11" s="2"/>
      <c r="D11" s="2"/>
      <c r="E11" s="2"/>
      <c r="F11" s="126"/>
    </row>
    <row r="12" spans="1:6">
      <c r="A12" s="666"/>
      <c r="B12" s="146" t="s">
        <v>848</v>
      </c>
      <c r="C12" s="2"/>
      <c r="D12" s="2"/>
      <c r="E12" s="2"/>
      <c r="F12" s="126"/>
    </row>
    <row r="13" spans="1:6">
      <c r="A13" s="666">
        <v>2</v>
      </c>
      <c r="B13" s="146" t="s">
        <v>397</v>
      </c>
      <c r="C13" s="2"/>
      <c r="D13" s="2"/>
      <c r="E13" s="2"/>
      <c r="F13" s="126"/>
    </row>
    <row r="14" spans="1:6">
      <c r="A14" s="666"/>
      <c r="B14" s="146" t="s">
        <v>846</v>
      </c>
      <c r="C14" s="2"/>
      <c r="D14" s="2"/>
      <c r="E14" s="2"/>
      <c r="F14" s="126"/>
    </row>
    <row r="15" spans="1:6">
      <c r="A15" s="666"/>
      <c r="B15" s="146" t="s">
        <v>847</v>
      </c>
      <c r="C15" s="2"/>
      <c r="D15" s="2"/>
      <c r="E15" s="2"/>
      <c r="F15" s="126"/>
    </row>
    <row r="16" spans="1:6">
      <c r="A16" s="666"/>
      <c r="B16" s="146" t="s">
        <v>848</v>
      </c>
      <c r="C16" s="2"/>
      <c r="D16" s="2"/>
      <c r="E16" s="2"/>
      <c r="F16" s="126"/>
    </row>
    <row r="17" spans="1:6">
      <c r="A17" s="666">
        <v>3</v>
      </c>
      <c r="B17" s="147" t="s">
        <v>398</v>
      </c>
      <c r="C17" s="2"/>
      <c r="D17" s="2"/>
      <c r="E17" s="2"/>
      <c r="F17" s="126"/>
    </row>
    <row r="18" spans="1:6">
      <c r="A18" s="666"/>
      <c r="B18" s="146" t="s">
        <v>846</v>
      </c>
      <c r="C18" s="2"/>
      <c r="D18" s="2"/>
      <c r="E18" s="2"/>
      <c r="F18" s="126"/>
    </row>
    <row r="19" spans="1:6">
      <c r="A19" s="666"/>
      <c r="B19" s="146" t="s">
        <v>847</v>
      </c>
      <c r="C19" s="2"/>
      <c r="D19" s="2"/>
      <c r="E19" s="2"/>
      <c r="F19" s="126"/>
    </row>
    <row r="20" spans="1:6">
      <c r="A20" s="666"/>
      <c r="B20" s="146" t="s">
        <v>848</v>
      </c>
      <c r="C20" s="2"/>
      <c r="D20" s="2"/>
      <c r="E20" s="2"/>
      <c r="F20" s="126"/>
    </row>
    <row r="21" spans="1:6">
      <c r="A21" s="666">
        <v>4</v>
      </c>
      <c r="B21" s="147" t="s">
        <v>551</v>
      </c>
      <c r="C21" s="2"/>
      <c r="D21" s="2"/>
      <c r="E21" s="2"/>
      <c r="F21" s="126"/>
    </row>
    <row r="22" spans="1:6">
      <c r="A22" s="666"/>
      <c r="B22" s="146" t="s">
        <v>846</v>
      </c>
      <c r="C22" s="2"/>
      <c r="D22" s="2"/>
      <c r="E22" s="2"/>
      <c r="F22" s="126"/>
    </row>
    <row r="23" spans="1:6">
      <c r="A23" s="666"/>
      <c r="B23" s="146" t="s">
        <v>847</v>
      </c>
      <c r="C23" s="2"/>
      <c r="D23" s="2"/>
      <c r="E23" s="2"/>
      <c r="F23" s="126"/>
    </row>
    <row r="24" spans="1:6">
      <c r="A24" s="666"/>
      <c r="B24" s="146" t="s">
        <v>848</v>
      </c>
      <c r="C24" s="2"/>
      <c r="D24" s="2"/>
      <c r="E24" s="2"/>
      <c r="F24" s="126"/>
    </row>
    <row r="25" spans="1:6">
      <c r="A25" s="666">
        <v>5</v>
      </c>
      <c r="B25" s="147" t="s">
        <v>552</v>
      </c>
      <c r="C25" s="2"/>
      <c r="D25" s="2"/>
      <c r="E25" s="2"/>
      <c r="F25" s="126"/>
    </row>
    <row r="26" spans="1:6">
      <c r="A26" s="666"/>
      <c r="B26" s="146" t="s">
        <v>846</v>
      </c>
      <c r="C26" s="2"/>
      <c r="D26" s="2"/>
      <c r="E26" s="2"/>
      <c r="F26" s="126"/>
    </row>
    <row r="27" spans="1:6">
      <c r="A27" s="666"/>
      <c r="B27" s="146" t="s">
        <v>847</v>
      </c>
      <c r="C27" s="2"/>
      <c r="D27" s="2"/>
      <c r="E27" s="2"/>
      <c r="F27" s="126"/>
    </row>
    <row r="28" spans="1:6">
      <c r="A28" s="666"/>
      <c r="B28" s="146" t="s">
        <v>848</v>
      </c>
      <c r="C28" s="2"/>
      <c r="D28" s="2"/>
      <c r="E28" s="2"/>
      <c r="F28" s="126"/>
    </row>
    <row r="29" spans="1:6">
      <c r="A29" s="666">
        <v>6</v>
      </c>
      <c r="B29" s="147" t="s">
        <v>530</v>
      </c>
      <c r="C29" s="2"/>
      <c r="D29" s="2"/>
      <c r="E29" s="2"/>
      <c r="F29" s="126"/>
    </row>
    <row r="30" spans="1:6">
      <c r="A30" s="666"/>
      <c r="B30" s="146" t="s">
        <v>846</v>
      </c>
      <c r="C30" s="2"/>
      <c r="D30" s="2"/>
      <c r="E30" s="2"/>
      <c r="F30" s="126"/>
    </row>
    <row r="31" spans="1:6">
      <c r="A31" s="666"/>
      <c r="B31" s="146" t="s">
        <v>847</v>
      </c>
      <c r="C31" s="2"/>
      <c r="D31" s="2"/>
      <c r="E31" s="2"/>
      <c r="F31" s="126"/>
    </row>
    <row r="32" spans="1:6">
      <c r="A32" s="666"/>
      <c r="B32" s="146" t="s">
        <v>848</v>
      </c>
      <c r="C32" s="2"/>
      <c r="D32" s="2"/>
      <c r="E32" s="2"/>
      <c r="F32" s="126"/>
    </row>
    <row r="33" spans="1:11">
      <c r="A33" s="666">
        <v>7</v>
      </c>
      <c r="B33" s="147" t="s">
        <v>530</v>
      </c>
      <c r="C33" s="2"/>
      <c r="D33" s="2"/>
      <c r="E33" s="2"/>
      <c r="F33" s="126"/>
    </row>
    <row r="34" spans="1:11">
      <c r="A34" s="666">
        <v>8</v>
      </c>
      <c r="B34" s="172"/>
      <c r="C34" s="2"/>
      <c r="D34" s="2"/>
      <c r="E34" s="2"/>
      <c r="F34" s="126"/>
    </row>
    <row r="35" spans="1:11">
      <c r="A35" s="666"/>
      <c r="B35" s="377"/>
      <c r="C35" s="2"/>
      <c r="D35" s="2"/>
      <c r="E35" s="2"/>
      <c r="F35" s="126"/>
    </row>
    <row r="36" spans="1:11">
      <c r="A36" s="478" t="s">
        <v>562</v>
      </c>
      <c r="B36" s="13" t="s">
        <v>166</v>
      </c>
      <c r="C36" s="2"/>
      <c r="D36" s="2"/>
      <c r="E36" s="2"/>
      <c r="F36" s="126"/>
    </row>
    <row r="37" spans="1:11">
      <c r="A37" s="478"/>
      <c r="B37" s="146" t="s">
        <v>846</v>
      </c>
      <c r="C37" s="2"/>
      <c r="D37" s="2"/>
      <c r="E37" s="2"/>
      <c r="F37" s="126"/>
    </row>
    <row r="38" spans="1:11">
      <c r="A38" s="666"/>
      <c r="B38" s="146" t="s">
        <v>847</v>
      </c>
      <c r="C38" s="2"/>
      <c r="D38" s="2"/>
      <c r="E38" s="2"/>
      <c r="F38" s="126"/>
    </row>
    <row r="39" spans="1:11">
      <c r="A39" s="666"/>
      <c r="B39" s="146" t="s">
        <v>848</v>
      </c>
      <c r="C39" s="2"/>
      <c r="D39" s="2"/>
      <c r="E39" s="2"/>
      <c r="F39" s="126"/>
    </row>
    <row r="40" spans="1:11" ht="13.5" thickBot="1">
      <c r="A40" s="667"/>
      <c r="B40" s="668" t="s">
        <v>467</v>
      </c>
      <c r="C40" s="668"/>
      <c r="D40" s="668"/>
      <c r="E40" s="668"/>
      <c r="F40" s="668"/>
    </row>
    <row r="42" spans="1:11" ht="38.25" customHeight="1">
      <c r="A42" s="1173" t="s">
        <v>1071</v>
      </c>
      <c r="B42" s="1173"/>
      <c r="C42" s="1173"/>
      <c r="D42" s="1173"/>
      <c r="E42" s="1173"/>
      <c r="F42" s="157"/>
      <c r="G42" s="157"/>
      <c r="H42" s="157"/>
      <c r="I42" s="157"/>
      <c r="J42" s="157"/>
      <c r="K42" s="157"/>
    </row>
  </sheetData>
  <mergeCells count="1">
    <mergeCell ref="A42:E42"/>
  </mergeCells>
  <phoneticPr fontId="49" type="noConversion"/>
  <pageMargins left="0.75" right="0.75" top="1" bottom="1" header="0.5" footer="0.5"/>
  <pageSetup orientation="portrait" verticalDpi="0" r:id="rId1"/>
  <headerFooter alignWithMargins="0"/>
</worksheet>
</file>

<file path=xl/worksheets/sheet28.xml><?xml version="1.0" encoding="utf-8"?>
<worksheet xmlns="http://schemas.openxmlformats.org/spreadsheetml/2006/main" xmlns:r="http://schemas.openxmlformats.org/officeDocument/2006/relationships">
  <sheetPr codeName="Sheet25">
    <pageSetUpPr fitToPage="1"/>
  </sheetPr>
  <dimension ref="A1:H54"/>
  <sheetViews>
    <sheetView view="pageBreakPreview" zoomScaleNormal="80" workbookViewId="0"/>
  </sheetViews>
  <sheetFormatPr defaultRowHeight="12.75"/>
  <cols>
    <col min="1" max="1" width="7.140625" style="1" customWidth="1"/>
    <col min="2" max="2" width="36.140625" style="1" customWidth="1"/>
    <col min="3" max="3" width="7.5703125" style="1" bestFit="1" customWidth="1"/>
    <col min="4" max="4" width="16.7109375" style="1" bestFit="1" customWidth="1"/>
    <col min="5" max="5" width="16.28515625" style="1" bestFit="1" customWidth="1"/>
    <col min="6" max="6" width="16.42578125" style="1" customWidth="1"/>
    <col min="7" max="7" width="12.28515625" style="1" customWidth="1"/>
    <col min="8" max="8" width="13.140625" style="1" customWidth="1"/>
    <col min="9" max="16384" width="9.140625" style="1"/>
  </cols>
  <sheetData>
    <row r="1" spans="1:8">
      <c r="A1" s="693" t="s">
        <v>143</v>
      </c>
      <c r="B1" s="315"/>
      <c r="C1" s="315"/>
      <c r="D1" s="315"/>
      <c r="E1" s="315"/>
      <c r="F1" s="315"/>
      <c r="G1" s="951"/>
      <c r="H1" s="951"/>
    </row>
    <row r="2" spans="1:8">
      <c r="A2" s="322" t="s">
        <v>461</v>
      </c>
      <c r="B2" s="316"/>
      <c r="C2" s="316"/>
      <c r="D2" s="317"/>
      <c r="E2" s="323" t="s">
        <v>724</v>
      </c>
      <c r="F2" s="323"/>
      <c r="G2" s="323"/>
      <c r="H2" s="323"/>
    </row>
    <row r="3" spans="1:8" ht="13.5" thickBot="1">
      <c r="A3" s="342"/>
      <c r="B3" s="342"/>
      <c r="C3" s="342"/>
      <c r="D3" s="342"/>
      <c r="E3" s="49" t="s">
        <v>37</v>
      </c>
      <c r="F3" s="49"/>
    </row>
    <row r="4" spans="1:8">
      <c r="A4" s="441" t="s">
        <v>836</v>
      </c>
      <c r="B4" s="409" t="s">
        <v>503</v>
      </c>
      <c r="C4" s="184" t="s">
        <v>819</v>
      </c>
      <c r="D4" s="184" t="s">
        <v>819</v>
      </c>
      <c r="E4" s="185" t="s">
        <v>820</v>
      </c>
      <c r="F4" s="1174" t="s">
        <v>320</v>
      </c>
      <c r="G4" s="1174"/>
      <c r="H4" s="1175"/>
    </row>
    <row r="5" spans="1:8" ht="13.5" thickBot="1">
      <c r="A5" s="510"/>
      <c r="B5" s="511"/>
      <c r="C5" s="487" t="s">
        <v>324</v>
      </c>
      <c r="D5" s="487" t="s">
        <v>318</v>
      </c>
      <c r="E5" s="487" t="s">
        <v>319</v>
      </c>
      <c r="F5" s="487" t="s">
        <v>321</v>
      </c>
      <c r="G5" s="487" t="s">
        <v>322</v>
      </c>
      <c r="H5" s="489" t="s">
        <v>323</v>
      </c>
    </row>
    <row r="6" spans="1:8">
      <c r="A6" s="674"/>
      <c r="B6" s="187"/>
      <c r="C6" s="187"/>
      <c r="D6" s="187"/>
      <c r="E6" s="125"/>
      <c r="F6" s="125"/>
      <c r="G6" s="125"/>
      <c r="H6" s="168"/>
    </row>
    <row r="7" spans="1:8">
      <c r="A7" s="78">
        <v>1</v>
      </c>
      <c r="B7" s="5" t="s">
        <v>743</v>
      </c>
      <c r="C7" s="2"/>
      <c r="D7" s="2"/>
      <c r="E7" s="2"/>
      <c r="F7" s="2"/>
      <c r="G7" s="2"/>
      <c r="H7" s="126"/>
    </row>
    <row r="8" spans="1:8">
      <c r="A8" s="78"/>
      <c r="B8" s="5"/>
      <c r="C8" s="2"/>
      <c r="D8" s="2"/>
      <c r="E8" s="2"/>
      <c r="F8" s="2"/>
      <c r="G8" s="2"/>
      <c r="H8" s="126"/>
    </row>
    <row r="9" spans="1:8">
      <c r="A9" s="78">
        <v>2</v>
      </c>
      <c r="B9" s="2" t="s">
        <v>744</v>
      </c>
      <c r="C9" s="2"/>
      <c r="D9" s="2"/>
      <c r="E9" s="2"/>
      <c r="F9" s="2"/>
      <c r="G9" s="2"/>
      <c r="H9" s="126"/>
    </row>
    <row r="10" spans="1:8">
      <c r="A10" s="672"/>
      <c r="B10" s="4" t="s">
        <v>606</v>
      </c>
      <c r="C10" s="2"/>
      <c r="D10" s="2"/>
      <c r="E10" s="2"/>
      <c r="F10" s="2"/>
      <c r="G10" s="2"/>
      <c r="H10" s="126"/>
    </row>
    <row r="11" spans="1:8">
      <c r="A11" s="672"/>
      <c r="B11" s="20" t="s">
        <v>604</v>
      </c>
      <c r="C11" s="2"/>
      <c r="D11" s="2"/>
      <c r="E11" s="2"/>
      <c r="F11" s="2"/>
      <c r="G11" s="2"/>
      <c r="H11" s="126"/>
    </row>
    <row r="12" spans="1:8">
      <c r="A12" s="672"/>
      <c r="B12" s="4" t="s">
        <v>605</v>
      </c>
      <c r="C12" s="2"/>
      <c r="D12" s="2"/>
      <c r="E12" s="2"/>
      <c r="F12" s="2"/>
      <c r="G12" s="2"/>
      <c r="H12" s="126"/>
    </row>
    <row r="13" spans="1:8">
      <c r="A13" s="672"/>
      <c r="B13" s="4" t="s">
        <v>745</v>
      </c>
      <c r="C13" s="2"/>
      <c r="D13" s="2"/>
      <c r="E13" s="2"/>
      <c r="F13" s="2"/>
      <c r="G13" s="2"/>
      <c r="H13" s="126"/>
    </row>
    <row r="14" spans="1:8">
      <c r="A14" s="672"/>
      <c r="B14" s="4" t="s">
        <v>746</v>
      </c>
      <c r="C14" s="2"/>
      <c r="D14" s="2"/>
      <c r="E14" s="2"/>
      <c r="F14" s="2"/>
      <c r="G14" s="2"/>
      <c r="H14" s="126"/>
    </row>
    <row r="15" spans="1:8">
      <c r="A15" s="78"/>
      <c r="B15" s="4" t="s">
        <v>747</v>
      </c>
      <c r="C15" s="2"/>
      <c r="D15" s="2"/>
      <c r="E15" s="2"/>
      <c r="F15" s="2"/>
      <c r="G15" s="2"/>
      <c r="H15" s="126"/>
    </row>
    <row r="16" spans="1:8">
      <c r="A16" s="78"/>
      <c r="B16" s="3"/>
      <c r="C16" s="2"/>
      <c r="D16" s="2"/>
      <c r="E16" s="2"/>
      <c r="F16" s="2"/>
      <c r="G16" s="2"/>
      <c r="H16" s="126"/>
    </row>
    <row r="17" spans="1:8">
      <c r="A17" s="673"/>
      <c r="B17" s="10" t="s">
        <v>504</v>
      </c>
      <c r="C17" s="74"/>
      <c r="D17" s="74"/>
      <c r="E17" s="74"/>
      <c r="F17" s="74"/>
      <c r="G17" s="74"/>
      <c r="H17" s="74"/>
    </row>
    <row r="18" spans="1:8" ht="13.5" thickBot="1">
      <c r="A18" s="82"/>
      <c r="B18" s="326"/>
      <c r="C18" s="326"/>
      <c r="D18" s="326"/>
      <c r="E18" s="326"/>
      <c r="F18" s="326"/>
      <c r="G18" s="326"/>
      <c r="H18" s="328"/>
    </row>
    <row r="19" spans="1:8">
      <c r="A19" s="49"/>
      <c r="B19" s="49"/>
      <c r="C19" s="49"/>
      <c r="D19" s="49"/>
      <c r="E19" s="49"/>
      <c r="F19" s="49"/>
    </row>
    <row r="20" spans="1:8" s="37" customFormat="1">
      <c r="A20" s="39"/>
      <c r="B20" s="40"/>
      <c r="C20" s="40"/>
    </row>
    <row r="21" spans="1:8" s="37" customFormat="1"/>
    <row r="22" spans="1:8" s="37" customFormat="1">
      <c r="A22" s="41"/>
      <c r="B22" s="41"/>
      <c r="C22" s="41"/>
    </row>
    <row r="23" spans="1:8" s="37" customFormat="1"/>
    <row r="24" spans="1:8" s="37" customFormat="1">
      <c r="A24" s="42"/>
      <c r="B24" s="42"/>
      <c r="C24" s="42"/>
    </row>
    <row r="25" spans="1:8" s="37" customFormat="1">
      <c r="A25" s="42"/>
      <c r="B25" s="42"/>
      <c r="C25" s="42"/>
    </row>
    <row r="26" spans="1:8" s="37" customFormat="1">
      <c r="B26" s="17"/>
      <c r="C26" s="17"/>
    </row>
    <row r="27" spans="1:8" s="37" customFormat="1">
      <c r="B27" s="17"/>
      <c r="C27" s="17"/>
    </row>
    <row r="28" spans="1:8" s="37" customFormat="1"/>
    <row r="29" spans="1:8" s="37" customFormat="1">
      <c r="A29" s="43"/>
      <c r="B29" s="44"/>
      <c r="C29" s="44"/>
    </row>
    <row r="30" spans="1:8" s="37" customFormat="1">
      <c r="A30" s="43"/>
      <c r="B30" s="45"/>
      <c r="C30" s="45"/>
    </row>
    <row r="31" spans="1:8" s="37" customFormat="1">
      <c r="A31" s="43"/>
      <c r="B31" s="44"/>
      <c r="C31" s="44"/>
    </row>
    <row r="32" spans="1:8" s="37" customFormat="1">
      <c r="A32" s="43"/>
      <c r="B32" s="44"/>
      <c r="C32" s="44"/>
    </row>
    <row r="33" spans="1:3" s="37" customFormat="1">
      <c r="A33" s="43"/>
      <c r="B33" s="44"/>
      <c r="C33" s="44"/>
    </row>
    <row r="34" spans="1:3" s="37" customFormat="1">
      <c r="B34" s="46"/>
      <c r="C34" s="46"/>
    </row>
    <row r="35" spans="1:3" s="37" customFormat="1">
      <c r="B35" s="42"/>
      <c r="C35" s="42"/>
    </row>
    <row r="36" spans="1:3" s="37" customFormat="1"/>
    <row r="37" spans="1:3" s="37" customFormat="1"/>
    <row r="38" spans="1:3" s="37" customFormat="1">
      <c r="A38" s="39"/>
      <c r="B38" s="40"/>
      <c r="C38" s="40"/>
    </row>
    <row r="39" spans="1:3" s="37" customFormat="1"/>
    <row r="40" spans="1:3" s="37" customFormat="1">
      <c r="A40" s="41"/>
      <c r="B40" s="41"/>
      <c r="C40" s="41"/>
    </row>
    <row r="41" spans="1:3" s="37" customFormat="1"/>
    <row r="42" spans="1:3" s="37" customFormat="1">
      <c r="A42" s="42"/>
      <c r="B42" s="42"/>
      <c r="C42" s="42"/>
    </row>
    <row r="43" spans="1:3" s="37" customFormat="1">
      <c r="A43" s="42"/>
      <c r="B43" s="42"/>
      <c r="C43" s="42"/>
    </row>
    <row r="44" spans="1:3" s="37" customFormat="1">
      <c r="B44" s="17"/>
      <c r="C44" s="17"/>
    </row>
    <row r="45" spans="1:3" s="37" customFormat="1">
      <c r="B45" s="17"/>
      <c r="C45" s="17"/>
    </row>
    <row r="46" spans="1:3" s="37" customFormat="1"/>
    <row r="47" spans="1:3" s="37" customFormat="1">
      <c r="A47" s="43"/>
      <c r="B47" s="44"/>
      <c r="C47" s="44"/>
    </row>
    <row r="48" spans="1:3" s="37" customFormat="1">
      <c r="A48" s="43"/>
      <c r="B48" s="45"/>
      <c r="C48" s="45"/>
    </row>
    <row r="49" spans="1:3" s="37" customFormat="1">
      <c r="A49" s="43"/>
      <c r="B49" s="44"/>
      <c r="C49" s="44"/>
    </row>
    <row r="50" spans="1:3" s="37" customFormat="1">
      <c r="A50" s="43"/>
      <c r="B50" s="44"/>
      <c r="C50" s="44"/>
    </row>
    <row r="51" spans="1:3" s="37" customFormat="1">
      <c r="A51" s="43"/>
      <c r="B51" s="44"/>
      <c r="C51" s="44"/>
    </row>
    <row r="52" spans="1:3" s="37" customFormat="1">
      <c r="B52" s="46"/>
      <c r="C52" s="46"/>
    </row>
    <row r="53" spans="1:3" s="37" customFormat="1">
      <c r="B53" s="42"/>
      <c r="C53" s="42"/>
    </row>
    <row r="54" spans="1:3" s="37" customFormat="1"/>
  </sheetData>
  <mergeCells count="1">
    <mergeCell ref="F4:H4"/>
  </mergeCells>
  <phoneticPr fontId="0" type="noConversion"/>
  <printOptions gridLines="1"/>
  <pageMargins left="0.75" right="0.75" top="1" bottom="1" header="0.5" footer="0.5"/>
  <pageSetup scale="98" orientation="landscape" r:id="rId1"/>
  <headerFooter alignWithMargins="0"/>
  <rowBreaks count="1" manualBreakCount="1">
    <brk id="18" max="16383" man="1"/>
  </rowBreaks>
</worksheet>
</file>

<file path=xl/worksheets/sheet29.xml><?xml version="1.0" encoding="utf-8"?>
<worksheet xmlns="http://schemas.openxmlformats.org/spreadsheetml/2006/main" xmlns:r="http://schemas.openxmlformats.org/officeDocument/2006/relationships">
  <sheetPr codeName="Sheet28">
    <pageSetUpPr fitToPage="1"/>
  </sheetPr>
  <dimension ref="A1:H41"/>
  <sheetViews>
    <sheetView view="pageBreakPreview" zoomScaleNormal="80" workbookViewId="0"/>
  </sheetViews>
  <sheetFormatPr defaultRowHeight="12.75"/>
  <cols>
    <col min="1" max="1" width="6" style="1" customWidth="1"/>
    <col min="2" max="2" width="42.140625" style="1" customWidth="1"/>
    <col min="3" max="4" width="12.28515625" style="1" customWidth="1"/>
    <col min="5" max="5" width="11.42578125" style="1" customWidth="1"/>
    <col min="6" max="6" width="10" style="1" customWidth="1"/>
    <col min="7" max="16384" width="9.140625" style="1"/>
  </cols>
  <sheetData>
    <row r="1" spans="1:8" s="25" customFormat="1">
      <c r="A1" s="693" t="s">
        <v>143</v>
      </c>
      <c r="B1" s="315"/>
      <c r="C1" s="315"/>
      <c r="D1" s="315"/>
      <c r="E1" s="315"/>
      <c r="F1" s="315"/>
      <c r="G1" s="895"/>
      <c r="H1" s="895"/>
    </row>
    <row r="2" spans="1:8" s="25" customFormat="1">
      <c r="A2" s="322" t="s">
        <v>462</v>
      </c>
      <c r="B2" s="316"/>
      <c r="C2" s="317"/>
      <c r="D2" s="317"/>
      <c r="E2" s="316"/>
      <c r="F2" s="323" t="s">
        <v>725</v>
      </c>
      <c r="G2" s="316"/>
      <c r="H2" s="316"/>
    </row>
    <row r="3" spans="1:8" ht="13.5" thickBot="1">
      <c r="A3" s="49" t="s">
        <v>37</v>
      </c>
      <c r="B3" s="49"/>
      <c r="C3" s="49"/>
      <c r="D3" s="49"/>
      <c r="E3" s="49"/>
      <c r="F3" s="49"/>
      <c r="G3" s="49"/>
    </row>
    <row r="4" spans="1:8">
      <c r="A4" s="441" t="s">
        <v>836</v>
      </c>
      <c r="B4" s="409" t="s">
        <v>503</v>
      </c>
      <c r="C4" s="184" t="s">
        <v>819</v>
      </c>
      <c r="D4" s="184" t="s">
        <v>819</v>
      </c>
      <c r="E4" s="185" t="s">
        <v>820</v>
      </c>
      <c r="F4" s="1174" t="s">
        <v>320</v>
      </c>
      <c r="G4" s="1174"/>
      <c r="H4" s="1175"/>
    </row>
    <row r="5" spans="1:8" ht="13.5" thickBot="1">
      <c r="A5" s="595"/>
      <c r="B5" s="622"/>
      <c r="C5" s="487" t="s">
        <v>324</v>
      </c>
      <c r="D5" s="487" t="s">
        <v>318</v>
      </c>
      <c r="E5" s="487" t="s">
        <v>319</v>
      </c>
      <c r="F5" s="487" t="s">
        <v>321</v>
      </c>
      <c r="G5" s="487" t="s">
        <v>322</v>
      </c>
      <c r="H5" s="489" t="s">
        <v>323</v>
      </c>
    </row>
    <row r="6" spans="1:8">
      <c r="A6" s="618"/>
      <c r="B6" s="592"/>
      <c r="C6" s="681"/>
      <c r="D6" s="681"/>
      <c r="E6" s="681"/>
      <c r="F6" s="681"/>
      <c r="G6" s="125"/>
      <c r="H6" s="168"/>
    </row>
    <row r="7" spans="1:8">
      <c r="A7" s="521">
        <v>1</v>
      </c>
      <c r="B7" s="16" t="s">
        <v>564</v>
      </c>
      <c r="C7" s="12"/>
      <c r="D7" s="12"/>
      <c r="E7" s="12"/>
      <c r="F7" s="12"/>
      <c r="G7" s="2"/>
      <c r="H7" s="126"/>
    </row>
    <row r="8" spans="1:8">
      <c r="A8" s="675"/>
      <c r="B8" s="12" t="s">
        <v>565</v>
      </c>
      <c r="C8" s="131"/>
      <c r="D8" s="131"/>
      <c r="E8" s="12"/>
      <c r="F8" s="12"/>
      <c r="G8" s="2"/>
      <c r="H8" s="126"/>
    </row>
    <row r="9" spans="1:8">
      <c r="A9" s="675"/>
      <c r="B9" s="15" t="s">
        <v>566</v>
      </c>
      <c r="C9" s="131"/>
      <c r="D9" s="131"/>
      <c r="E9" s="12"/>
      <c r="F9" s="12"/>
      <c r="G9" s="2"/>
      <c r="H9" s="126"/>
    </row>
    <row r="10" spans="1:8">
      <c r="A10" s="521">
        <v>2</v>
      </c>
      <c r="B10" s="16" t="s">
        <v>567</v>
      </c>
      <c r="C10" s="12"/>
      <c r="D10" s="12"/>
      <c r="E10" s="12"/>
      <c r="F10" s="12"/>
      <c r="G10" s="2"/>
      <c r="H10" s="126"/>
    </row>
    <row r="11" spans="1:8">
      <c r="A11" s="675"/>
      <c r="B11" s="12" t="s">
        <v>565</v>
      </c>
      <c r="C11" s="131"/>
      <c r="D11" s="131"/>
      <c r="E11" s="12"/>
      <c r="F11" s="12"/>
      <c r="G11" s="2"/>
      <c r="H11" s="126"/>
    </row>
    <row r="12" spans="1:8">
      <c r="A12" s="675"/>
      <c r="B12" s="15" t="s">
        <v>568</v>
      </c>
      <c r="C12" s="131"/>
      <c r="D12" s="131"/>
      <c r="E12" s="12"/>
      <c r="F12" s="12"/>
      <c r="G12" s="2"/>
      <c r="H12" s="126"/>
    </row>
    <row r="13" spans="1:8">
      <c r="A13" s="521"/>
      <c r="B13" s="12"/>
      <c r="C13" s="12"/>
      <c r="D13" s="12"/>
      <c r="E13" s="12"/>
      <c r="F13" s="12"/>
      <c r="G13" s="2"/>
      <c r="H13" s="126"/>
    </row>
    <row r="14" spans="1:8" ht="13.5" thickBot="1">
      <c r="A14" s="676"/>
      <c r="B14" s="677" t="s">
        <v>504</v>
      </c>
      <c r="C14" s="678"/>
      <c r="D14" s="678"/>
      <c r="E14" s="679"/>
      <c r="F14" s="679"/>
      <c r="G14" s="679"/>
      <c r="H14" s="680"/>
    </row>
    <row r="15" spans="1:8">
      <c r="A15" s="243"/>
      <c r="B15" s="49"/>
      <c r="C15" s="49"/>
      <c r="D15" s="49"/>
      <c r="E15" s="49"/>
      <c r="F15" s="49"/>
      <c r="G15" s="49"/>
    </row>
    <row r="16" spans="1:8">
      <c r="A16" s="49"/>
      <c r="B16" s="49"/>
      <c r="C16" s="49"/>
      <c r="D16" s="49"/>
      <c r="E16" s="49"/>
      <c r="F16" s="49"/>
      <c r="G16" s="49"/>
    </row>
    <row r="17" spans="1:7">
      <c r="A17" s="49"/>
      <c r="B17" s="49"/>
      <c r="C17" s="49"/>
      <c r="D17" s="49"/>
      <c r="E17" s="49"/>
      <c r="F17" s="49"/>
      <c r="G17" s="49"/>
    </row>
    <row r="18" spans="1:7">
      <c r="A18" s="49"/>
      <c r="B18" s="49"/>
      <c r="C18" s="49"/>
      <c r="D18" s="49"/>
      <c r="E18" s="49"/>
      <c r="F18" s="49"/>
      <c r="G18" s="49"/>
    </row>
    <row r="19" spans="1:7">
      <c r="A19" s="49"/>
      <c r="B19" s="49"/>
      <c r="C19" s="49"/>
      <c r="D19" s="49"/>
      <c r="E19" s="49"/>
      <c r="F19" s="49"/>
      <c r="G19" s="49"/>
    </row>
    <row r="20" spans="1:7">
      <c r="A20" s="49"/>
      <c r="B20" s="49"/>
      <c r="C20" s="49"/>
      <c r="D20" s="49"/>
      <c r="E20" s="49"/>
      <c r="F20" s="49"/>
      <c r="G20" s="49"/>
    </row>
    <row r="21" spans="1:7">
      <c r="A21" s="49"/>
      <c r="B21" s="49"/>
      <c r="C21" s="49"/>
      <c r="D21" s="49"/>
      <c r="E21" s="49"/>
      <c r="F21" s="49"/>
      <c r="G21" s="49"/>
    </row>
    <row r="22" spans="1:7">
      <c r="A22" s="49"/>
      <c r="B22" s="49"/>
      <c r="C22" s="49"/>
      <c r="D22" s="49"/>
      <c r="E22" s="49"/>
      <c r="F22" s="49"/>
      <c r="G22" s="49"/>
    </row>
    <row r="23" spans="1:7">
      <c r="A23" s="49"/>
      <c r="B23" s="49"/>
      <c r="C23" s="49"/>
      <c r="D23" s="49"/>
      <c r="E23" s="49"/>
      <c r="F23" s="49"/>
      <c r="G23" s="49"/>
    </row>
    <row r="24" spans="1:7">
      <c r="A24" s="49"/>
      <c r="B24" s="49"/>
      <c r="C24" s="49"/>
      <c r="D24" s="49"/>
      <c r="E24" s="49"/>
      <c r="F24" s="49"/>
      <c r="G24" s="49"/>
    </row>
    <row r="25" spans="1:7">
      <c r="A25" s="49"/>
      <c r="B25" s="49"/>
      <c r="C25" s="49"/>
      <c r="D25" s="49"/>
      <c r="E25" s="49"/>
      <c r="F25" s="49"/>
      <c r="G25" s="49"/>
    </row>
    <row r="26" spans="1:7">
      <c r="A26" s="49"/>
      <c r="B26" s="49"/>
      <c r="C26" s="49"/>
      <c r="D26" s="49"/>
      <c r="E26" s="49"/>
      <c r="F26" s="49"/>
      <c r="G26" s="49"/>
    </row>
    <row r="27" spans="1:7">
      <c r="A27" s="49"/>
      <c r="B27" s="49"/>
      <c r="C27" s="49"/>
      <c r="D27" s="49"/>
      <c r="E27" s="49"/>
      <c r="F27" s="49"/>
      <c r="G27" s="49"/>
    </row>
    <row r="28" spans="1:7">
      <c r="A28" s="49"/>
      <c r="B28" s="49"/>
      <c r="C28" s="49"/>
      <c r="D28" s="49"/>
      <c r="E28" s="49"/>
      <c r="F28" s="49"/>
      <c r="G28" s="49"/>
    </row>
    <row r="29" spans="1:7">
      <c r="A29" s="49"/>
      <c r="B29" s="49"/>
      <c r="C29" s="49"/>
      <c r="D29" s="49"/>
      <c r="E29" s="49"/>
      <c r="F29" s="49"/>
      <c r="G29" s="49"/>
    </row>
    <row r="30" spans="1:7">
      <c r="A30" s="49"/>
      <c r="B30" s="49"/>
      <c r="C30" s="49"/>
      <c r="D30" s="49"/>
      <c r="E30" s="49"/>
      <c r="F30" s="49"/>
      <c r="G30" s="49"/>
    </row>
    <row r="31" spans="1:7">
      <c r="A31" s="49"/>
      <c r="B31" s="49"/>
      <c r="C31" s="49"/>
      <c r="D31" s="49"/>
      <c r="E31" s="49"/>
      <c r="F31" s="49"/>
      <c r="G31" s="49"/>
    </row>
    <row r="32" spans="1:7">
      <c r="A32" s="49"/>
      <c r="B32" s="49"/>
      <c r="C32" s="49"/>
      <c r="D32" s="49"/>
      <c r="E32" s="49"/>
      <c r="F32" s="49"/>
      <c r="G32" s="49"/>
    </row>
    <row r="33" spans="1:7">
      <c r="A33" s="49"/>
      <c r="B33" s="49"/>
      <c r="C33" s="49"/>
      <c r="D33" s="49"/>
      <c r="E33" s="49"/>
      <c r="F33" s="49"/>
      <c r="G33" s="49"/>
    </row>
    <row r="34" spans="1:7">
      <c r="A34" s="49"/>
      <c r="B34" s="49"/>
      <c r="C34" s="49"/>
      <c r="D34" s="49"/>
      <c r="E34" s="49"/>
      <c r="F34" s="49"/>
      <c r="G34" s="49"/>
    </row>
    <row r="35" spans="1:7">
      <c r="A35" s="49"/>
      <c r="B35" s="49"/>
      <c r="C35" s="49"/>
      <c r="D35" s="49"/>
      <c r="E35" s="49"/>
      <c r="F35" s="49"/>
      <c r="G35" s="49"/>
    </row>
    <row r="36" spans="1:7">
      <c r="A36" s="49"/>
      <c r="B36" s="49"/>
      <c r="C36" s="49"/>
      <c r="D36" s="49"/>
      <c r="E36" s="49"/>
      <c r="F36" s="49"/>
      <c r="G36" s="49"/>
    </row>
    <row r="37" spans="1:7">
      <c r="A37" s="49"/>
      <c r="B37" s="49"/>
      <c r="C37" s="49"/>
      <c r="D37" s="49"/>
      <c r="E37" s="49"/>
      <c r="F37" s="49"/>
      <c r="G37" s="49"/>
    </row>
    <row r="38" spans="1:7">
      <c r="A38" s="49"/>
      <c r="B38" s="49"/>
      <c r="C38" s="49"/>
      <c r="D38" s="49"/>
      <c r="E38" s="49"/>
      <c r="F38" s="49"/>
      <c r="G38" s="49"/>
    </row>
    <row r="39" spans="1:7">
      <c r="A39" s="49"/>
      <c r="B39" s="49"/>
      <c r="C39" s="49"/>
      <c r="D39" s="49"/>
      <c r="E39" s="49"/>
      <c r="F39" s="49"/>
      <c r="G39" s="49"/>
    </row>
    <row r="40" spans="1:7">
      <c r="A40" s="49"/>
      <c r="B40" s="49"/>
      <c r="C40" s="49"/>
      <c r="D40" s="49"/>
      <c r="E40" s="49"/>
      <c r="F40" s="49"/>
      <c r="G40" s="49"/>
    </row>
    <row r="41" spans="1:7">
      <c r="A41" s="49"/>
      <c r="B41" s="49"/>
      <c r="C41" s="49"/>
      <c r="D41" s="49"/>
      <c r="E41" s="49"/>
      <c r="F41" s="49"/>
      <c r="G41" s="49"/>
    </row>
  </sheetData>
  <mergeCells count="1">
    <mergeCell ref="F4:H4"/>
  </mergeCells>
  <phoneticPr fontId="0" type="noConversion"/>
  <printOptions gridLines="1"/>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AM45"/>
  <sheetViews>
    <sheetView view="pageBreakPreview" zoomScale="90" zoomScaleNormal="80" zoomScaleSheetLayoutView="90" workbookViewId="0">
      <selection activeCell="B21" sqref="B21"/>
    </sheetView>
  </sheetViews>
  <sheetFormatPr defaultRowHeight="12.75"/>
  <cols>
    <col min="1" max="1" width="5.5703125" style="1" customWidth="1"/>
    <col min="2" max="2" width="41.5703125" style="1" customWidth="1"/>
    <col min="3" max="3" width="13.140625" style="1" customWidth="1"/>
    <col min="4" max="6" width="10.7109375" style="1" customWidth="1"/>
    <col min="7" max="16384" width="9.140625" style="1"/>
  </cols>
  <sheetData>
    <row r="1" spans="1:39">
      <c r="A1" s="693" t="s">
        <v>143</v>
      </c>
      <c r="B1" s="315"/>
      <c r="C1" s="315"/>
      <c r="D1" s="315"/>
      <c r="E1" s="315"/>
      <c r="F1" s="315"/>
      <c r="G1" s="315"/>
      <c r="H1" s="315"/>
    </row>
    <row r="2" spans="1:39">
      <c r="A2" s="322" t="s">
        <v>448</v>
      </c>
      <c r="B2" s="316"/>
      <c r="C2" s="316"/>
      <c r="D2" s="317"/>
      <c r="E2" s="323" t="s">
        <v>824</v>
      </c>
      <c r="F2" s="323"/>
      <c r="G2" s="316"/>
      <c r="H2" s="316"/>
    </row>
    <row r="3" spans="1:39" ht="13.5" thickBot="1">
      <c r="A3" s="49"/>
      <c r="B3" s="49"/>
      <c r="C3" s="49"/>
      <c r="D3" s="49"/>
      <c r="E3" s="49" t="s">
        <v>37</v>
      </c>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row>
    <row r="4" spans="1:39">
      <c r="A4" s="490"/>
      <c r="B4" s="491" t="s">
        <v>503</v>
      </c>
      <c r="C4" s="184" t="s">
        <v>819</v>
      </c>
      <c r="D4" s="184" t="s">
        <v>819</v>
      </c>
      <c r="E4" s="185" t="s">
        <v>820</v>
      </c>
      <c r="F4" s="1155" t="s">
        <v>320</v>
      </c>
      <c r="G4" s="1156"/>
      <c r="H4" s="1157"/>
    </row>
    <row r="5" spans="1:39" ht="13.5" thickBot="1">
      <c r="A5" s="492"/>
      <c r="B5" s="493"/>
      <c r="C5" s="487" t="s">
        <v>324</v>
      </c>
      <c r="D5" s="487" t="s">
        <v>318</v>
      </c>
      <c r="E5" s="487" t="s">
        <v>319</v>
      </c>
      <c r="F5" s="488" t="s">
        <v>321</v>
      </c>
      <c r="G5" s="487" t="s">
        <v>322</v>
      </c>
      <c r="H5" s="489" t="s">
        <v>323</v>
      </c>
    </row>
    <row r="6" spans="1:39">
      <c r="A6" s="125"/>
      <c r="B6" s="125"/>
      <c r="C6" s="125"/>
      <c r="D6" s="503"/>
      <c r="E6" s="503"/>
      <c r="F6" s="503"/>
      <c r="G6" s="125"/>
      <c r="H6" s="125"/>
    </row>
    <row r="7" spans="1:39">
      <c r="A7" s="494" t="s">
        <v>475</v>
      </c>
      <c r="B7" s="19" t="s">
        <v>476</v>
      </c>
      <c r="C7" s="19"/>
      <c r="D7" s="495"/>
      <c r="E7" s="495"/>
      <c r="F7" s="495"/>
      <c r="G7" s="495"/>
      <c r="H7" s="495"/>
    </row>
    <row r="8" spans="1:39" ht="13.5">
      <c r="A8" s="2"/>
      <c r="B8" s="496" t="s">
        <v>477</v>
      </c>
      <c r="C8" s="496"/>
      <c r="D8" s="497"/>
      <c r="E8" s="497"/>
      <c r="F8" s="497"/>
      <c r="G8" s="2"/>
      <c r="H8" s="2"/>
    </row>
    <row r="9" spans="1:39">
      <c r="A9" s="2"/>
      <c r="B9" s="20" t="s">
        <v>478</v>
      </c>
      <c r="C9" s="20"/>
      <c r="D9" s="497"/>
      <c r="E9" s="497"/>
      <c r="F9" s="497"/>
      <c r="G9" s="2"/>
      <c r="H9" s="2"/>
    </row>
    <row r="10" spans="1:39">
      <c r="A10" s="2"/>
      <c r="B10" s="20" t="s">
        <v>479</v>
      </c>
      <c r="C10" s="20"/>
      <c r="D10" s="497"/>
      <c r="E10" s="497"/>
      <c r="F10" s="497"/>
      <c r="G10" s="2"/>
      <c r="H10" s="2"/>
    </row>
    <row r="11" spans="1:39" ht="32.25" customHeight="1">
      <c r="A11" s="2"/>
      <c r="B11" s="496" t="s">
        <v>480</v>
      </c>
      <c r="C11" s="496"/>
      <c r="D11" s="497"/>
      <c r="E11" s="497"/>
      <c r="F11" s="497"/>
      <c r="G11" s="2"/>
      <c r="H11" s="2"/>
    </row>
    <row r="12" spans="1:39" s="21" customFormat="1" ht="13.5">
      <c r="A12" s="498"/>
      <c r="B12" s="496" t="s">
        <v>481</v>
      </c>
      <c r="C12" s="496"/>
      <c r="D12" s="499"/>
      <c r="E12" s="499"/>
      <c r="F12" s="499"/>
      <c r="G12" s="498"/>
      <c r="H12" s="498"/>
    </row>
    <row r="13" spans="1:39">
      <c r="A13" s="2"/>
      <c r="B13" s="20" t="s">
        <v>482</v>
      </c>
      <c r="C13" s="20"/>
      <c r="D13" s="497"/>
      <c r="E13" s="497"/>
      <c r="F13" s="497"/>
      <c r="G13" s="2"/>
      <c r="H13" s="2"/>
    </row>
    <row r="14" spans="1:39">
      <c r="A14" s="2"/>
      <c r="B14" s="20" t="s">
        <v>483</v>
      </c>
      <c r="C14" s="20"/>
      <c r="D14" s="497"/>
      <c r="E14" s="497"/>
      <c r="F14" s="497"/>
      <c r="G14" s="2"/>
      <c r="H14" s="2"/>
    </row>
    <row r="15" spans="1:39" ht="13.5">
      <c r="A15" s="2"/>
      <c r="B15" s="496" t="s">
        <v>484</v>
      </c>
      <c r="C15" s="496"/>
      <c r="D15" s="497"/>
      <c r="E15" s="497"/>
      <c r="F15" s="497"/>
      <c r="G15" s="2"/>
      <c r="H15" s="2"/>
    </row>
    <row r="16" spans="1:39">
      <c r="A16" s="2"/>
      <c r="B16" s="20" t="s">
        <v>485</v>
      </c>
      <c r="C16" s="20"/>
      <c r="D16" s="497"/>
      <c r="E16" s="497"/>
      <c r="F16" s="497"/>
      <c r="G16" s="2"/>
      <c r="H16" s="2"/>
    </row>
    <row r="17" spans="1:8">
      <c r="A17" s="2"/>
      <c r="B17" s="20" t="s">
        <v>486</v>
      </c>
      <c r="C17" s="20"/>
      <c r="D17" s="497"/>
      <c r="E17" s="497"/>
      <c r="F17" s="497"/>
      <c r="G17" s="2"/>
      <c r="H17" s="2"/>
    </row>
    <row r="18" spans="1:8">
      <c r="A18" s="2"/>
      <c r="B18" s="20"/>
      <c r="C18" s="20"/>
      <c r="D18" s="497"/>
      <c r="E18" s="497"/>
      <c r="F18" s="497"/>
      <c r="G18" s="2"/>
      <c r="H18" s="2"/>
    </row>
    <row r="19" spans="1:8">
      <c r="A19" s="1040"/>
      <c r="B19" s="1041" t="s">
        <v>487</v>
      </c>
      <c r="C19" s="1041"/>
      <c r="D19" s="1043"/>
      <c r="E19" s="1043"/>
      <c r="F19" s="1043"/>
      <c r="G19" s="1040"/>
      <c r="H19" s="1040"/>
    </row>
    <row r="20" spans="1:8">
      <c r="A20" s="2"/>
      <c r="B20" s="2"/>
      <c r="C20" s="2"/>
      <c r="D20" s="500"/>
      <c r="E20" s="500"/>
      <c r="F20" s="500"/>
      <c r="G20" s="2"/>
      <c r="H20" s="2"/>
    </row>
    <row r="21" spans="1:8">
      <c r="A21" s="494" t="s">
        <v>488</v>
      </c>
      <c r="B21" s="22" t="s">
        <v>489</v>
      </c>
      <c r="C21" s="22"/>
      <c r="D21" s="501"/>
      <c r="E21" s="501"/>
      <c r="F21" s="501"/>
      <c r="G21" s="495"/>
      <c r="H21" s="495"/>
    </row>
    <row r="22" spans="1:8" ht="13.5">
      <c r="A22" s="2"/>
      <c r="B22" s="496" t="s">
        <v>490</v>
      </c>
      <c r="C22" s="496"/>
      <c r="D22" s="497"/>
      <c r="E22" s="497"/>
      <c r="F22" s="497"/>
      <c r="G22" s="2"/>
      <c r="H22" s="2"/>
    </row>
    <row r="23" spans="1:8">
      <c r="A23" s="2"/>
      <c r="B23" s="20" t="s">
        <v>491</v>
      </c>
      <c r="C23" s="20"/>
      <c r="D23" s="497"/>
      <c r="E23" s="497"/>
      <c r="F23" s="497"/>
      <c r="G23" s="2"/>
      <c r="H23" s="2"/>
    </row>
    <row r="24" spans="1:8">
      <c r="A24" s="2"/>
      <c r="B24" s="20" t="s">
        <v>492</v>
      </c>
      <c r="C24" s="20"/>
      <c r="D24" s="497"/>
      <c r="E24" s="497"/>
      <c r="F24" s="497"/>
      <c r="G24" s="2"/>
      <c r="H24" s="2"/>
    </row>
    <row r="25" spans="1:8">
      <c r="A25" s="2"/>
      <c r="B25" s="20" t="s">
        <v>493</v>
      </c>
      <c r="C25" s="20"/>
      <c r="D25" s="497"/>
      <c r="E25" s="497"/>
      <c r="F25" s="497"/>
      <c r="G25" s="2"/>
      <c r="H25" s="2"/>
    </row>
    <row r="26" spans="1:8">
      <c r="A26" s="2"/>
      <c r="B26" s="20" t="s">
        <v>494</v>
      </c>
      <c r="C26" s="20"/>
      <c r="D26" s="497"/>
      <c r="E26" s="497"/>
      <c r="F26" s="497"/>
      <c r="G26" s="2"/>
      <c r="H26" s="2"/>
    </row>
    <row r="27" spans="1:8">
      <c r="A27" s="2"/>
      <c r="B27" s="20"/>
      <c r="C27" s="20"/>
      <c r="D27" s="497"/>
      <c r="E27" s="497"/>
      <c r="F27" s="497"/>
      <c r="G27" s="2"/>
      <c r="H27" s="2"/>
    </row>
    <row r="28" spans="1:8">
      <c r="A28" s="2"/>
      <c r="B28" s="5"/>
      <c r="C28" s="5"/>
      <c r="D28" s="497"/>
      <c r="E28" s="497"/>
      <c r="F28" s="497"/>
      <c r="G28" s="2"/>
      <c r="H28" s="2"/>
    </row>
    <row r="29" spans="1:8" ht="13.5">
      <c r="A29" s="2"/>
      <c r="B29" s="496" t="s">
        <v>495</v>
      </c>
      <c r="C29" s="496"/>
      <c r="D29" s="497"/>
      <c r="E29" s="497"/>
      <c r="F29" s="497"/>
      <c r="G29" s="2"/>
      <c r="H29" s="2"/>
    </row>
    <row r="30" spans="1:8" ht="13.5">
      <c r="A30" s="2"/>
      <c r="B30" s="496"/>
      <c r="C30" s="496"/>
      <c r="D30" s="497"/>
      <c r="E30" s="497"/>
      <c r="F30" s="497"/>
      <c r="G30" s="2"/>
      <c r="H30" s="2"/>
    </row>
    <row r="31" spans="1:8" ht="13.5">
      <c r="A31" s="2"/>
      <c r="B31" s="496" t="s">
        <v>496</v>
      </c>
      <c r="C31" s="496"/>
      <c r="D31" s="497"/>
      <c r="E31" s="497"/>
      <c r="F31" s="497"/>
      <c r="G31" s="2"/>
      <c r="H31" s="2"/>
    </row>
    <row r="32" spans="1:8" ht="13.5" customHeight="1">
      <c r="A32" s="2"/>
      <c r="B32" s="20" t="s">
        <v>497</v>
      </c>
      <c r="C32" s="20"/>
      <c r="D32" s="497"/>
      <c r="E32" s="497"/>
      <c r="F32" s="497"/>
      <c r="G32" s="2"/>
      <c r="H32" s="2"/>
    </row>
    <row r="33" spans="1:8" ht="13.5" customHeight="1">
      <c r="A33" s="2"/>
      <c r="B33" s="20" t="s">
        <v>498</v>
      </c>
      <c r="C33" s="20"/>
      <c r="D33" s="497"/>
      <c r="E33" s="497"/>
      <c r="F33" s="497"/>
      <c r="G33" s="2"/>
      <c r="H33" s="2"/>
    </row>
    <row r="34" spans="1:8" ht="28.5" customHeight="1">
      <c r="A34" s="2"/>
      <c r="B34" s="502" t="s">
        <v>632</v>
      </c>
      <c r="C34" s="502"/>
      <c r="D34" s="497"/>
      <c r="E34" s="497"/>
      <c r="F34" s="497"/>
      <c r="G34" s="2"/>
      <c r="H34" s="2"/>
    </row>
    <row r="35" spans="1:8" ht="13.5" customHeight="1">
      <c r="A35" s="2"/>
      <c r="B35" s="20" t="s">
        <v>633</v>
      </c>
      <c r="C35" s="20"/>
      <c r="D35" s="497"/>
      <c r="E35" s="497"/>
      <c r="F35" s="497"/>
      <c r="G35" s="2"/>
      <c r="H35" s="2"/>
    </row>
    <row r="36" spans="1:8">
      <c r="A36" s="2"/>
      <c r="B36" s="20" t="s">
        <v>634</v>
      </c>
      <c r="C36" s="20"/>
      <c r="D36" s="497"/>
      <c r="E36" s="497"/>
      <c r="F36" s="497"/>
      <c r="G36" s="2"/>
      <c r="H36" s="2"/>
    </row>
    <row r="37" spans="1:8" ht="13.5">
      <c r="A37" s="2"/>
      <c r="B37" s="496" t="s">
        <v>635</v>
      </c>
      <c r="C37" s="496"/>
      <c r="D37" s="497"/>
      <c r="E37" s="497"/>
      <c r="F37" s="497"/>
      <c r="G37" s="2"/>
      <c r="H37" s="2"/>
    </row>
    <row r="38" spans="1:8">
      <c r="A38" s="2"/>
      <c r="B38" s="5"/>
      <c r="C38" s="5"/>
      <c r="D38" s="497"/>
      <c r="E38" s="497"/>
      <c r="F38" s="497"/>
      <c r="G38" s="2"/>
      <c r="H38" s="2"/>
    </row>
    <row r="39" spans="1:8" ht="27">
      <c r="A39" s="2"/>
      <c r="B39" s="496" t="s">
        <v>636</v>
      </c>
      <c r="C39" s="496"/>
      <c r="D39" s="497"/>
      <c r="E39" s="497"/>
      <c r="F39" s="497"/>
      <c r="G39" s="2"/>
      <c r="H39" s="2"/>
    </row>
    <row r="40" spans="1:8">
      <c r="A40" s="2"/>
      <c r="B40" s="5"/>
      <c r="C40" s="5"/>
      <c r="D40" s="497"/>
      <c r="E40" s="497"/>
      <c r="F40" s="497"/>
      <c r="G40" s="2"/>
      <c r="H40" s="2"/>
    </row>
    <row r="41" spans="1:8">
      <c r="A41" s="1040"/>
      <c r="B41" s="1041" t="s">
        <v>637</v>
      </c>
      <c r="C41" s="1041"/>
      <c r="D41" s="1042"/>
      <c r="E41" s="1042"/>
      <c r="F41" s="1042"/>
      <c r="G41" s="1040"/>
      <c r="H41" s="1040"/>
    </row>
    <row r="42" spans="1:8">
      <c r="A42" s="49"/>
      <c r="B42" s="157"/>
      <c r="C42" s="157"/>
      <c r="D42" s="355"/>
      <c r="E42" s="355"/>
      <c r="F42" s="355"/>
    </row>
    <row r="45" spans="1:8">
      <c r="A45" s="1" t="s">
        <v>638</v>
      </c>
    </row>
  </sheetData>
  <mergeCells count="1">
    <mergeCell ref="F4:H4"/>
  </mergeCells>
  <phoneticPr fontId="0" type="noConversion"/>
  <printOptions gridLines="1"/>
  <pageMargins left="0.75" right="0.75" top="1" bottom="1" header="0.5" footer="0.5"/>
  <pageSetup scale="82" orientation="portrait" r:id="rId1"/>
  <headerFooter alignWithMargins="0"/>
</worksheet>
</file>

<file path=xl/worksheets/sheet30.xml><?xml version="1.0" encoding="utf-8"?>
<worksheet xmlns="http://schemas.openxmlformats.org/spreadsheetml/2006/main" xmlns:r="http://schemas.openxmlformats.org/officeDocument/2006/relationships">
  <sheetPr codeName="Sheet29">
    <pageSetUpPr fitToPage="1"/>
  </sheetPr>
  <dimension ref="A1:H41"/>
  <sheetViews>
    <sheetView view="pageBreakPreview" zoomScaleNormal="80" workbookViewId="0"/>
  </sheetViews>
  <sheetFormatPr defaultRowHeight="12.75"/>
  <cols>
    <col min="1" max="1" width="6.7109375" style="1" customWidth="1"/>
    <col min="2" max="2" width="39.85546875" style="1" customWidth="1"/>
    <col min="3" max="4" width="12.28515625" style="1" customWidth="1"/>
    <col min="5" max="5" width="10.7109375" style="1" customWidth="1"/>
    <col min="6" max="6" width="10.5703125" style="1" customWidth="1"/>
    <col min="7" max="16384" width="9.140625" style="1"/>
  </cols>
  <sheetData>
    <row r="1" spans="1:8">
      <c r="A1" s="693" t="s">
        <v>143</v>
      </c>
      <c r="B1" s="315"/>
      <c r="C1" s="315"/>
      <c r="D1" s="315"/>
      <c r="E1" s="315"/>
      <c r="F1" s="315"/>
      <c r="G1" s="895"/>
      <c r="H1" s="895"/>
    </row>
    <row r="2" spans="1:8">
      <c r="A2" s="322" t="s">
        <v>382</v>
      </c>
      <c r="B2" s="316"/>
      <c r="C2" s="317"/>
      <c r="D2" s="317"/>
      <c r="E2" s="316"/>
      <c r="F2" s="323" t="s">
        <v>726</v>
      </c>
      <c r="G2" s="316"/>
      <c r="H2" s="316"/>
    </row>
    <row r="3" spans="1:8" ht="13.5" thickBot="1">
      <c r="A3" s="49" t="s">
        <v>37</v>
      </c>
      <c r="B3" s="49"/>
      <c r="C3" s="49"/>
      <c r="D3" s="49"/>
      <c r="E3" s="49"/>
      <c r="F3" s="49"/>
      <c r="G3" s="49"/>
    </row>
    <row r="4" spans="1:8">
      <c r="A4" s="441" t="s">
        <v>836</v>
      </c>
      <c r="B4" s="409" t="s">
        <v>503</v>
      </c>
      <c r="C4" s="184" t="s">
        <v>819</v>
      </c>
      <c r="D4" s="184" t="s">
        <v>819</v>
      </c>
      <c r="E4" s="185" t="s">
        <v>820</v>
      </c>
      <c r="F4" s="1174" t="s">
        <v>320</v>
      </c>
      <c r="G4" s="1174"/>
      <c r="H4" s="1175"/>
    </row>
    <row r="5" spans="1:8" ht="13.5" thickBot="1">
      <c r="A5" s="410"/>
      <c r="B5" s="622"/>
      <c r="C5" s="487" t="s">
        <v>324</v>
      </c>
      <c r="D5" s="487" t="s">
        <v>318</v>
      </c>
      <c r="E5" s="487" t="s">
        <v>319</v>
      </c>
      <c r="F5" s="487" t="s">
        <v>321</v>
      </c>
      <c r="G5" s="487" t="s">
        <v>322</v>
      </c>
      <c r="H5" s="489" t="s">
        <v>323</v>
      </c>
    </row>
    <row r="6" spans="1:8">
      <c r="A6" s="944"/>
      <c r="B6" s="944"/>
      <c r="C6" s="187"/>
      <c r="D6" s="187"/>
      <c r="E6" s="187"/>
      <c r="F6" s="125"/>
      <c r="G6" s="125"/>
      <c r="H6" s="125"/>
    </row>
    <row r="7" spans="1:8">
      <c r="A7" s="11" t="s">
        <v>561</v>
      </c>
      <c r="B7" s="58" t="s">
        <v>569</v>
      </c>
      <c r="C7" s="2"/>
      <c r="D7" s="2"/>
      <c r="E7" s="11"/>
      <c r="F7" s="2"/>
      <c r="G7" s="2"/>
      <c r="H7" s="2"/>
    </row>
    <row r="8" spans="1:8">
      <c r="A8" s="2">
        <v>1</v>
      </c>
      <c r="B8" s="2" t="s">
        <v>570</v>
      </c>
      <c r="C8" s="2"/>
      <c r="D8" s="2"/>
      <c r="E8" s="11"/>
      <c r="F8" s="2"/>
      <c r="G8" s="2"/>
      <c r="H8" s="2"/>
    </row>
    <row r="9" spans="1:8">
      <c r="A9" s="2">
        <v>2</v>
      </c>
      <c r="B9" s="2" t="s">
        <v>571</v>
      </c>
      <c r="C9" s="36"/>
      <c r="D9" s="36"/>
      <c r="E9" s="11"/>
      <c r="F9" s="2"/>
      <c r="G9" s="2"/>
      <c r="H9" s="2"/>
    </row>
    <row r="10" spans="1:8">
      <c r="A10" s="2">
        <v>3</v>
      </c>
      <c r="B10" s="5" t="s">
        <v>572</v>
      </c>
      <c r="C10" s="142"/>
      <c r="D10" s="142"/>
      <c r="E10" s="11"/>
      <c r="F10" s="2"/>
      <c r="G10" s="2"/>
      <c r="H10" s="2"/>
    </row>
    <row r="11" spans="1:8">
      <c r="A11" s="2">
        <v>4</v>
      </c>
      <c r="B11" s="2" t="s">
        <v>573</v>
      </c>
      <c r="C11" s="35"/>
      <c r="D11" s="35"/>
      <c r="E11" s="11"/>
      <c r="F11" s="2"/>
      <c r="G11" s="2"/>
      <c r="H11" s="2"/>
    </row>
    <row r="12" spans="1:8">
      <c r="A12" s="123">
        <v>5</v>
      </c>
      <c r="B12" s="2" t="s">
        <v>574</v>
      </c>
      <c r="C12" s="2"/>
      <c r="D12" s="2"/>
      <c r="E12" s="11"/>
      <c r="F12" s="2"/>
      <c r="G12" s="2"/>
      <c r="H12" s="2"/>
    </row>
    <row r="13" spans="1:8">
      <c r="A13" s="2">
        <v>6</v>
      </c>
      <c r="B13" s="2" t="s">
        <v>575</v>
      </c>
      <c r="C13" s="35"/>
      <c r="D13" s="35"/>
      <c r="E13" s="11"/>
      <c r="F13" s="2"/>
      <c r="G13" s="2"/>
      <c r="H13" s="2"/>
    </row>
    <row r="14" spans="1:8">
      <c r="A14" s="36">
        <v>7</v>
      </c>
      <c r="B14" s="5" t="s">
        <v>576</v>
      </c>
      <c r="C14" s="35"/>
      <c r="D14" s="35"/>
      <c r="E14" s="11"/>
      <c r="F14" s="2"/>
      <c r="G14" s="2"/>
      <c r="H14" s="2"/>
    </row>
    <row r="15" spans="1:8">
      <c r="A15" s="36"/>
      <c r="B15" s="11" t="s">
        <v>577</v>
      </c>
      <c r="C15" s="138"/>
      <c r="D15" s="138"/>
      <c r="E15" s="138"/>
      <c r="F15" s="2"/>
      <c r="G15" s="2"/>
      <c r="H15" s="2"/>
    </row>
    <row r="16" spans="1:8">
      <c r="A16" s="36"/>
      <c r="B16" s="11"/>
      <c r="C16" s="138"/>
      <c r="D16" s="138"/>
      <c r="E16" s="11"/>
      <c r="F16" s="2"/>
      <c r="G16" s="2"/>
      <c r="H16" s="2"/>
    </row>
    <row r="17" spans="1:8">
      <c r="A17" s="11" t="s">
        <v>562</v>
      </c>
      <c r="B17" s="58" t="s">
        <v>578</v>
      </c>
      <c r="C17" s="3"/>
      <c r="D17" s="3"/>
      <c r="E17" s="11"/>
      <c r="F17" s="2"/>
      <c r="G17" s="2"/>
      <c r="H17" s="2"/>
    </row>
    <row r="18" spans="1:8">
      <c r="A18" s="2">
        <v>1</v>
      </c>
      <c r="B18" s="5" t="s">
        <v>405</v>
      </c>
      <c r="C18" s="35"/>
      <c r="D18" s="35"/>
      <c r="E18" s="11"/>
      <c r="F18" s="2"/>
      <c r="G18" s="2"/>
      <c r="H18" s="2"/>
    </row>
    <row r="19" spans="1:8">
      <c r="A19" s="2">
        <v>2</v>
      </c>
      <c r="B19" s="5" t="s">
        <v>579</v>
      </c>
      <c r="C19" s="35"/>
      <c r="D19" s="35"/>
      <c r="E19" s="11"/>
      <c r="F19" s="2"/>
      <c r="G19" s="2"/>
      <c r="H19" s="2"/>
    </row>
    <row r="20" spans="1:8">
      <c r="A20" s="2">
        <v>3</v>
      </c>
      <c r="B20" s="5" t="s">
        <v>580</v>
      </c>
      <c r="C20" s="35"/>
      <c r="D20" s="35"/>
      <c r="E20" s="11"/>
      <c r="F20" s="2"/>
      <c r="G20" s="2"/>
      <c r="H20" s="2"/>
    </row>
    <row r="21" spans="1:8">
      <c r="A21" s="2">
        <v>4</v>
      </c>
      <c r="B21" s="2" t="s">
        <v>581</v>
      </c>
      <c r="C21" s="35"/>
      <c r="D21" s="35"/>
      <c r="E21" s="11"/>
      <c r="F21" s="2"/>
      <c r="G21" s="2"/>
      <c r="H21" s="2"/>
    </row>
    <row r="22" spans="1:8">
      <c r="A22" s="2">
        <v>5</v>
      </c>
      <c r="B22" s="2" t="s">
        <v>409</v>
      </c>
      <c r="C22" s="35"/>
      <c r="D22" s="35"/>
      <c r="E22" s="11"/>
      <c r="F22" s="2"/>
      <c r="G22" s="2"/>
      <c r="H22" s="2"/>
    </row>
    <row r="23" spans="1:8">
      <c r="A23" s="2">
        <v>6</v>
      </c>
      <c r="B23" s="5" t="s">
        <v>582</v>
      </c>
      <c r="C23" s="35"/>
      <c r="D23" s="35"/>
      <c r="E23" s="11"/>
      <c r="F23" s="2"/>
      <c r="G23" s="2"/>
      <c r="H23" s="2"/>
    </row>
    <row r="24" spans="1:8">
      <c r="A24" s="2">
        <v>7</v>
      </c>
      <c r="B24" s="5" t="s">
        <v>583</v>
      </c>
      <c r="C24" s="35"/>
      <c r="D24" s="35"/>
      <c r="E24" s="11"/>
      <c r="F24" s="2"/>
      <c r="G24" s="2"/>
      <c r="H24" s="2"/>
    </row>
    <row r="25" spans="1:8">
      <c r="A25" s="2">
        <v>8</v>
      </c>
      <c r="B25" s="5" t="s">
        <v>501</v>
      </c>
      <c r="C25" s="35"/>
      <c r="D25" s="35"/>
      <c r="E25" s="11"/>
      <c r="F25" s="2"/>
      <c r="G25" s="2"/>
      <c r="H25" s="2"/>
    </row>
    <row r="26" spans="1:8">
      <c r="A26" s="2">
        <v>9</v>
      </c>
      <c r="B26" s="5" t="s">
        <v>584</v>
      </c>
      <c r="C26" s="35"/>
      <c r="D26" s="35"/>
      <c r="E26" s="11"/>
      <c r="F26" s="2"/>
      <c r="G26" s="2"/>
      <c r="H26" s="2"/>
    </row>
    <row r="27" spans="1:8">
      <c r="A27" s="2">
        <v>10</v>
      </c>
      <c r="B27" s="5" t="s">
        <v>734</v>
      </c>
      <c r="C27" s="35"/>
      <c r="D27" s="35"/>
      <c r="E27" s="11"/>
      <c r="F27" s="2"/>
      <c r="G27" s="2"/>
      <c r="H27" s="2"/>
    </row>
    <row r="28" spans="1:8">
      <c r="A28" s="36"/>
      <c r="B28" s="11" t="s">
        <v>585</v>
      </c>
      <c r="C28" s="138"/>
      <c r="D28" s="138"/>
      <c r="E28" s="138"/>
      <c r="F28" s="2"/>
      <c r="G28" s="2"/>
      <c r="H28" s="2"/>
    </row>
    <row r="29" spans="1:8">
      <c r="A29" s="36"/>
      <c r="B29" s="11"/>
      <c r="C29" s="138"/>
      <c r="D29" s="138"/>
      <c r="E29" s="11"/>
      <c r="F29" s="2"/>
      <c r="G29" s="2"/>
      <c r="H29" s="2"/>
    </row>
    <row r="30" spans="1:8">
      <c r="A30" s="74"/>
      <c r="B30" s="10" t="s">
        <v>586</v>
      </c>
      <c r="C30" s="107"/>
      <c r="D30" s="107"/>
      <c r="E30" s="107"/>
      <c r="F30" s="74"/>
      <c r="G30" s="74"/>
      <c r="H30" s="74"/>
    </row>
    <row r="31" spans="1:8">
      <c r="A31" s="49"/>
      <c r="B31" s="49"/>
      <c r="C31" s="49"/>
      <c r="D31" s="49"/>
      <c r="E31" s="49"/>
      <c r="F31" s="49"/>
      <c r="G31" s="49"/>
    </row>
    <row r="32" spans="1:8">
      <c r="A32" s="49"/>
      <c r="B32" s="49"/>
      <c r="C32" s="49"/>
      <c r="D32" s="49"/>
      <c r="E32" s="49"/>
      <c r="F32" s="49"/>
      <c r="G32" s="49"/>
    </row>
    <row r="33" spans="1:7">
      <c r="A33" s="49"/>
      <c r="B33" s="49"/>
      <c r="C33" s="49"/>
      <c r="D33" s="49"/>
      <c r="E33" s="49"/>
      <c r="F33" s="49"/>
      <c r="G33" s="49"/>
    </row>
    <row r="34" spans="1:7">
      <c r="A34" s="49"/>
      <c r="B34" s="49"/>
      <c r="C34" s="49"/>
      <c r="D34" s="49"/>
      <c r="E34" s="49"/>
      <c r="F34" s="49"/>
      <c r="G34" s="49"/>
    </row>
    <row r="35" spans="1:7">
      <c r="A35" s="49"/>
      <c r="B35" s="49"/>
      <c r="C35" s="49"/>
      <c r="D35" s="49"/>
      <c r="E35" s="49"/>
      <c r="F35" s="49"/>
      <c r="G35" s="49"/>
    </row>
    <row r="36" spans="1:7">
      <c r="A36" s="49"/>
      <c r="B36" s="49"/>
      <c r="C36" s="49"/>
      <c r="D36" s="49"/>
      <c r="E36" s="49"/>
      <c r="F36" s="49"/>
      <c r="G36" s="49"/>
    </row>
    <row r="37" spans="1:7">
      <c r="A37" s="49"/>
      <c r="B37" s="49"/>
      <c r="C37" s="49"/>
      <c r="D37" s="49"/>
      <c r="E37" s="49"/>
      <c r="F37" s="49"/>
      <c r="G37" s="49"/>
    </row>
    <row r="38" spans="1:7">
      <c r="A38" s="49"/>
      <c r="B38" s="49"/>
      <c r="C38" s="49"/>
      <c r="D38" s="49"/>
      <c r="E38" s="49"/>
      <c r="F38" s="49"/>
      <c r="G38" s="49"/>
    </row>
    <row r="39" spans="1:7">
      <c r="A39" s="49"/>
      <c r="B39" s="49"/>
      <c r="C39" s="49"/>
      <c r="D39" s="49"/>
      <c r="E39" s="49"/>
      <c r="F39" s="49"/>
      <c r="G39" s="49"/>
    </row>
    <row r="40" spans="1:7">
      <c r="A40" s="49"/>
      <c r="B40" s="49"/>
      <c r="C40" s="49"/>
      <c r="D40" s="49"/>
      <c r="E40" s="49"/>
      <c r="F40" s="49"/>
      <c r="G40" s="49"/>
    </row>
    <row r="41" spans="1:7">
      <c r="A41" s="49"/>
      <c r="B41" s="49"/>
      <c r="C41" s="49"/>
      <c r="D41" s="49"/>
      <c r="E41" s="49"/>
      <c r="F41" s="49"/>
      <c r="G41" s="49"/>
    </row>
  </sheetData>
  <mergeCells count="1">
    <mergeCell ref="F4:H4"/>
  </mergeCells>
  <phoneticPr fontId="0" type="noConversion"/>
  <printOptions gridLines="1"/>
  <pageMargins left="0.75" right="0.75" top="1" bottom="1" header="0.5" footer="0.5"/>
  <pageSetup orientation="landscape" r:id="rId1"/>
  <headerFooter alignWithMargins="0"/>
</worksheet>
</file>

<file path=xl/worksheets/sheet31.xml><?xml version="1.0" encoding="utf-8"?>
<worksheet xmlns="http://schemas.openxmlformats.org/spreadsheetml/2006/main" xmlns:r="http://schemas.openxmlformats.org/officeDocument/2006/relationships">
  <sheetPr codeName="Sheet30">
    <pageSetUpPr fitToPage="1"/>
  </sheetPr>
  <dimension ref="A1:O42"/>
  <sheetViews>
    <sheetView view="pageBreakPreview" topLeftCell="C1" zoomScaleNormal="80" workbookViewId="0">
      <selection activeCell="C4" sqref="C4:O5"/>
    </sheetView>
  </sheetViews>
  <sheetFormatPr defaultRowHeight="12.75"/>
  <cols>
    <col min="1" max="1" width="6.42578125" style="1" customWidth="1"/>
    <col min="2" max="2" width="45.7109375" style="1" customWidth="1"/>
    <col min="3" max="3" width="13.140625" style="1" customWidth="1"/>
    <col min="4" max="4" width="10.5703125" style="1" customWidth="1"/>
    <col min="5" max="7" width="9.42578125" style="1" customWidth="1"/>
    <col min="8" max="8" width="10" style="1" customWidth="1"/>
    <col min="9" max="9" width="10.28515625" style="1" customWidth="1"/>
    <col min="10" max="10" width="10.85546875" style="1" customWidth="1"/>
    <col min="11" max="11" width="11.5703125" style="1" customWidth="1"/>
    <col min="12" max="16384" width="9.140625" style="1"/>
  </cols>
  <sheetData>
    <row r="1" spans="1:15">
      <c r="A1" s="693" t="s">
        <v>143</v>
      </c>
      <c r="B1" s="315"/>
      <c r="C1" s="315"/>
      <c r="D1" s="315"/>
      <c r="E1" s="315"/>
      <c r="F1" s="315"/>
      <c r="G1" s="315"/>
      <c r="H1" s="315"/>
      <c r="I1" s="68"/>
      <c r="J1" s="68"/>
      <c r="K1" s="68"/>
      <c r="L1" s="895"/>
      <c r="M1" s="895"/>
      <c r="N1" s="895"/>
      <c r="O1" s="895"/>
    </row>
    <row r="2" spans="1:15">
      <c r="A2" s="322" t="s">
        <v>383</v>
      </c>
      <c r="B2" s="322"/>
      <c r="C2" s="323"/>
      <c r="D2" s="323"/>
      <c r="E2" s="323"/>
      <c r="F2" s="323"/>
      <c r="G2" s="323"/>
      <c r="H2" s="323"/>
      <c r="I2" s="70"/>
      <c r="J2" s="70" t="s">
        <v>727</v>
      </c>
      <c r="K2" s="70"/>
      <c r="L2" s="323"/>
      <c r="M2" s="323"/>
      <c r="N2" s="323"/>
      <c r="O2" s="323"/>
    </row>
    <row r="3" spans="1:15" ht="13.5" thickBot="1">
      <c r="A3" s="49" t="s">
        <v>37</v>
      </c>
      <c r="B3" s="49"/>
      <c r="C3" s="49"/>
      <c r="D3" s="49"/>
      <c r="E3" s="49"/>
      <c r="F3" s="49"/>
      <c r="G3" s="49"/>
      <c r="H3" s="49"/>
    </row>
    <row r="4" spans="1:15">
      <c r="A4" s="682"/>
      <c r="B4" s="683"/>
      <c r="C4" s="1176" t="s">
        <v>819</v>
      </c>
      <c r="D4" s="1176"/>
      <c r="E4" s="1176"/>
      <c r="F4" s="1176" t="s">
        <v>819</v>
      </c>
      <c r="G4" s="1176"/>
      <c r="H4" s="1177" t="s">
        <v>820</v>
      </c>
      <c r="I4" s="1177"/>
      <c r="J4" s="1174" t="s">
        <v>320</v>
      </c>
      <c r="K4" s="1174"/>
      <c r="L4" s="1174"/>
      <c r="M4" s="1174"/>
      <c r="N4" s="1174"/>
      <c r="O4" s="1175"/>
    </row>
    <row r="5" spans="1:15" ht="13.5" thickBot="1">
      <c r="A5" s="692" t="s">
        <v>502</v>
      </c>
      <c r="B5" s="1119" t="s">
        <v>503</v>
      </c>
      <c r="C5" s="1214" t="s">
        <v>324</v>
      </c>
      <c r="D5" s="1214"/>
      <c r="E5" s="1214"/>
      <c r="F5" s="1214" t="s">
        <v>318</v>
      </c>
      <c r="G5" s="1214"/>
      <c r="H5" s="1215" t="s">
        <v>319</v>
      </c>
      <c r="I5" s="1215"/>
      <c r="J5" s="1212" t="s">
        <v>321</v>
      </c>
      <c r="K5" s="1212"/>
      <c r="L5" s="1212" t="s">
        <v>322</v>
      </c>
      <c r="M5" s="1212"/>
      <c r="N5" s="1212" t="s">
        <v>323</v>
      </c>
      <c r="O5" s="1213"/>
    </row>
    <row r="6" spans="1:15" ht="65.25" customHeight="1" thickBot="1">
      <c r="A6" s="1113"/>
      <c r="B6" s="1114"/>
      <c r="C6" s="1115" t="s">
        <v>739</v>
      </c>
      <c r="D6" s="1115" t="s">
        <v>587</v>
      </c>
      <c r="E6" s="1115" t="s">
        <v>775</v>
      </c>
      <c r="F6" s="1115" t="s">
        <v>587</v>
      </c>
      <c r="G6" s="1115" t="s">
        <v>775</v>
      </c>
      <c r="H6" s="1116" t="s">
        <v>587</v>
      </c>
      <c r="I6" s="1116" t="s">
        <v>775</v>
      </c>
      <c r="J6" s="1117" t="s">
        <v>587</v>
      </c>
      <c r="K6" s="1117" t="s">
        <v>775</v>
      </c>
      <c r="L6" s="1117" t="s">
        <v>587</v>
      </c>
      <c r="M6" s="1117" t="s">
        <v>775</v>
      </c>
      <c r="N6" s="1117" t="s">
        <v>587</v>
      </c>
      <c r="O6" s="1118" t="s">
        <v>775</v>
      </c>
    </row>
    <row r="7" spans="1:15">
      <c r="A7" s="690"/>
      <c r="B7" s="346"/>
      <c r="C7" s="503"/>
      <c r="D7" s="503"/>
      <c r="E7" s="503"/>
      <c r="F7" s="503"/>
      <c r="G7" s="503"/>
      <c r="H7" s="503"/>
      <c r="I7" s="503"/>
      <c r="J7" s="503"/>
      <c r="K7" s="503"/>
      <c r="L7" s="503"/>
      <c r="M7" s="503"/>
      <c r="N7" s="503"/>
      <c r="O7" s="691"/>
    </row>
    <row r="8" spans="1:15" ht="25.5">
      <c r="A8" s="672">
        <v>1</v>
      </c>
      <c r="B8" s="5" t="s">
        <v>697</v>
      </c>
      <c r="C8" s="18"/>
      <c r="D8" s="18"/>
      <c r="E8" s="18"/>
      <c r="F8" s="18"/>
      <c r="G8" s="18"/>
      <c r="H8" s="18"/>
      <c r="I8" s="18"/>
      <c r="J8" s="18"/>
      <c r="K8" s="18"/>
      <c r="L8" s="18"/>
      <c r="M8" s="18"/>
      <c r="N8" s="18"/>
      <c r="O8" s="684"/>
    </row>
    <row r="9" spans="1:15" ht="25.5">
      <c r="A9" s="672">
        <v>2</v>
      </c>
      <c r="B9" s="5" t="s">
        <v>607</v>
      </c>
      <c r="C9" s="18"/>
      <c r="D9" s="18"/>
      <c r="E9" s="18"/>
      <c r="F9" s="18"/>
      <c r="G9" s="18"/>
      <c r="H9" s="18"/>
      <c r="I9" s="18"/>
      <c r="J9" s="18"/>
      <c r="K9" s="18"/>
      <c r="L9" s="18"/>
      <c r="M9" s="18"/>
      <c r="N9" s="18"/>
      <c r="O9" s="684"/>
    </row>
    <row r="10" spans="1:15">
      <c r="A10" s="672">
        <v>3</v>
      </c>
      <c r="B10" s="141" t="s">
        <v>471</v>
      </c>
      <c r="C10" s="190"/>
      <c r="D10" s="190"/>
      <c r="E10" s="190"/>
      <c r="F10" s="190"/>
      <c r="G10" s="190"/>
      <c r="H10" s="190"/>
      <c r="I10" s="190"/>
      <c r="J10" s="190"/>
      <c r="K10" s="190"/>
      <c r="L10" s="190"/>
      <c r="M10" s="190"/>
      <c r="N10" s="190"/>
      <c r="O10" s="685"/>
    </row>
    <row r="11" spans="1:15">
      <c r="A11" s="672"/>
      <c r="B11" s="5"/>
      <c r="C11" s="190"/>
      <c r="D11" s="190"/>
      <c r="E11" s="190"/>
      <c r="F11" s="190"/>
      <c r="G11" s="190"/>
      <c r="H11" s="190"/>
      <c r="I11" s="190"/>
      <c r="J11" s="190"/>
      <c r="K11" s="190"/>
      <c r="L11" s="190"/>
      <c r="M11" s="190"/>
      <c r="N11" s="190"/>
      <c r="O11" s="685"/>
    </row>
    <row r="12" spans="1:15">
      <c r="A12" s="672">
        <v>4</v>
      </c>
      <c r="B12" s="5" t="s">
        <v>698</v>
      </c>
      <c r="C12" s="18"/>
      <c r="D12" s="18"/>
      <c r="E12" s="18"/>
      <c r="F12" s="18"/>
      <c r="G12" s="18"/>
      <c r="H12" s="18"/>
      <c r="I12" s="18"/>
      <c r="J12" s="18"/>
      <c r="K12" s="18"/>
      <c r="L12" s="18"/>
      <c r="M12" s="18"/>
      <c r="N12" s="18"/>
      <c r="O12" s="684"/>
    </row>
    <row r="13" spans="1:15">
      <c r="A13" s="672">
        <v>5</v>
      </c>
      <c r="B13" s="5" t="s">
        <v>699</v>
      </c>
      <c r="C13" s="18"/>
      <c r="D13" s="18"/>
      <c r="E13" s="18"/>
      <c r="F13" s="18"/>
      <c r="G13" s="18"/>
      <c r="H13" s="18"/>
      <c r="I13" s="18"/>
      <c r="J13" s="18"/>
      <c r="K13" s="18"/>
      <c r="L13" s="18"/>
      <c r="M13" s="18"/>
      <c r="N13" s="18"/>
      <c r="O13" s="684"/>
    </row>
    <row r="14" spans="1:15">
      <c r="A14" s="672">
        <v>6</v>
      </c>
      <c r="B14" s="141" t="s">
        <v>471</v>
      </c>
      <c r="C14" s="190"/>
      <c r="D14" s="190"/>
      <c r="E14" s="190"/>
      <c r="F14" s="190"/>
      <c r="G14" s="190"/>
      <c r="H14" s="190"/>
      <c r="I14" s="190"/>
      <c r="J14" s="190"/>
      <c r="K14" s="190"/>
      <c r="L14" s="190"/>
      <c r="M14" s="190"/>
      <c r="N14" s="190"/>
      <c r="O14" s="685"/>
    </row>
    <row r="15" spans="1:15">
      <c r="A15" s="672"/>
      <c r="B15" s="5"/>
      <c r="C15" s="190"/>
      <c r="D15" s="190"/>
      <c r="E15" s="190"/>
      <c r="F15" s="190"/>
      <c r="G15" s="190"/>
      <c r="H15" s="190"/>
      <c r="I15" s="190"/>
      <c r="J15" s="190"/>
      <c r="K15" s="190"/>
      <c r="L15" s="190"/>
      <c r="M15" s="190"/>
      <c r="N15" s="190"/>
      <c r="O15" s="685"/>
    </row>
    <row r="16" spans="1:15" ht="13.5" thickBot="1">
      <c r="A16" s="686"/>
      <c r="B16" s="687" t="s">
        <v>588</v>
      </c>
      <c r="C16" s="688"/>
      <c r="D16" s="688"/>
      <c r="E16" s="688"/>
      <c r="F16" s="688"/>
      <c r="G16" s="688"/>
      <c r="H16" s="688"/>
      <c r="I16" s="688"/>
      <c r="J16" s="688"/>
      <c r="K16" s="688"/>
      <c r="L16" s="688"/>
      <c r="M16" s="688"/>
      <c r="N16" s="688"/>
      <c r="O16" s="689"/>
    </row>
    <row r="17" spans="1:8">
      <c r="A17" s="49"/>
      <c r="B17" s="49"/>
      <c r="C17" s="49"/>
      <c r="D17" s="49"/>
      <c r="E17" s="49"/>
      <c r="F17" s="49"/>
      <c r="G17" s="49"/>
      <c r="H17" s="49"/>
    </row>
    <row r="18" spans="1:8">
      <c r="A18" s="49"/>
      <c r="B18" s="49"/>
      <c r="C18" s="49"/>
      <c r="D18" s="49"/>
      <c r="E18" s="49"/>
      <c r="F18" s="49"/>
      <c r="G18" s="49"/>
      <c r="H18" s="49"/>
    </row>
    <row r="19" spans="1:8">
      <c r="A19" s="49"/>
      <c r="B19" s="49"/>
      <c r="C19" s="49"/>
      <c r="D19" s="49"/>
      <c r="E19" s="49"/>
      <c r="F19" s="49"/>
      <c r="G19" s="49"/>
      <c r="H19" s="49"/>
    </row>
    <row r="20" spans="1:8">
      <c r="A20" s="49"/>
      <c r="B20" s="49"/>
      <c r="C20" s="49"/>
      <c r="D20" s="49"/>
      <c r="E20" s="49"/>
      <c r="F20" s="49"/>
      <c r="G20" s="49"/>
      <c r="H20" s="49"/>
    </row>
    <row r="21" spans="1:8">
      <c r="A21" s="49"/>
      <c r="B21" s="49"/>
      <c r="C21" s="49"/>
      <c r="D21" s="49"/>
      <c r="E21" s="49"/>
      <c r="F21" s="49"/>
      <c r="G21" s="49"/>
      <c r="H21" s="49"/>
    </row>
    <row r="22" spans="1:8">
      <c r="A22" s="49"/>
      <c r="B22" s="49"/>
      <c r="C22" s="49"/>
      <c r="D22" s="49"/>
      <c r="E22" s="49"/>
      <c r="F22" s="49"/>
      <c r="G22" s="49"/>
      <c r="H22" s="49"/>
    </row>
    <row r="23" spans="1:8">
      <c r="A23" s="49"/>
      <c r="B23" s="49"/>
      <c r="C23" s="49"/>
      <c r="D23" s="49"/>
      <c r="E23" s="49"/>
      <c r="F23" s="49"/>
      <c r="G23" s="49"/>
      <c r="H23" s="49"/>
    </row>
    <row r="24" spans="1:8">
      <c r="A24" s="49"/>
      <c r="B24" s="49"/>
      <c r="C24" s="49"/>
      <c r="D24" s="49"/>
      <c r="E24" s="49"/>
      <c r="F24" s="49"/>
      <c r="G24" s="49"/>
      <c r="H24" s="49"/>
    </row>
    <row r="25" spans="1:8">
      <c r="A25" s="49"/>
      <c r="B25" s="49"/>
      <c r="C25" s="49"/>
      <c r="D25" s="49"/>
      <c r="E25" s="49"/>
      <c r="F25" s="49"/>
      <c r="G25" s="49"/>
      <c r="H25" s="49"/>
    </row>
    <row r="26" spans="1:8">
      <c r="A26" s="49"/>
      <c r="B26" s="49"/>
      <c r="C26" s="49"/>
      <c r="D26" s="49"/>
      <c r="E26" s="49"/>
      <c r="F26" s="49"/>
      <c r="G26" s="49"/>
      <c r="H26" s="49"/>
    </row>
    <row r="27" spans="1:8">
      <c r="A27" s="49"/>
      <c r="B27" s="49"/>
      <c r="C27" s="49"/>
      <c r="D27" s="49"/>
      <c r="E27" s="49"/>
      <c r="F27" s="49"/>
      <c r="G27" s="49"/>
      <c r="H27" s="49"/>
    </row>
    <row r="28" spans="1:8">
      <c r="A28" s="49"/>
      <c r="B28" s="49"/>
      <c r="C28" s="49"/>
      <c r="D28" s="49"/>
      <c r="E28" s="49"/>
      <c r="F28" s="49"/>
      <c r="G28" s="49"/>
      <c r="H28" s="49"/>
    </row>
    <row r="29" spans="1:8">
      <c r="A29" s="49"/>
      <c r="B29" s="49"/>
      <c r="C29" s="49"/>
      <c r="D29" s="49"/>
      <c r="E29" s="49"/>
      <c r="F29" s="49"/>
      <c r="G29" s="49"/>
      <c r="H29" s="49"/>
    </row>
    <row r="30" spans="1:8">
      <c r="A30" s="49"/>
      <c r="B30" s="49"/>
      <c r="C30" s="49"/>
      <c r="D30" s="49"/>
      <c r="E30" s="49"/>
      <c r="F30" s="49"/>
      <c r="G30" s="49"/>
      <c r="H30" s="49"/>
    </row>
    <row r="31" spans="1:8">
      <c r="A31" s="49"/>
      <c r="B31" s="49"/>
      <c r="C31" s="49"/>
      <c r="D31" s="49"/>
      <c r="E31" s="49"/>
      <c r="F31" s="49"/>
      <c r="G31" s="49"/>
      <c r="H31" s="49"/>
    </row>
    <row r="32" spans="1:8">
      <c r="A32" s="49"/>
      <c r="B32" s="49"/>
      <c r="C32" s="49"/>
      <c r="D32" s="49"/>
      <c r="E32" s="49"/>
      <c r="F32" s="49"/>
      <c r="G32" s="49"/>
      <c r="H32" s="49"/>
    </row>
    <row r="33" spans="1:8">
      <c r="A33" s="49"/>
      <c r="B33" s="49"/>
      <c r="C33" s="49"/>
      <c r="D33" s="49"/>
      <c r="E33" s="49"/>
      <c r="F33" s="49"/>
      <c r="G33" s="49"/>
      <c r="H33" s="49"/>
    </row>
    <row r="34" spans="1:8">
      <c r="A34" s="49"/>
      <c r="B34" s="49"/>
      <c r="C34" s="49"/>
      <c r="D34" s="49"/>
      <c r="E34" s="49"/>
      <c r="F34" s="49"/>
      <c r="G34" s="49"/>
      <c r="H34" s="49"/>
    </row>
    <row r="35" spans="1:8">
      <c r="A35" s="49"/>
      <c r="B35" s="49"/>
      <c r="C35" s="49"/>
      <c r="D35" s="49"/>
      <c r="E35" s="49"/>
      <c r="F35" s="49"/>
      <c r="G35" s="49"/>
      <c r="H35" s="49"/>
    </row>
    <row r="36" spans="1:8">
      <c r="A36" s="49"/>
      <c r="B36" s="49"/>
      <c r="C36" s="49"/>
      <c r="D36" s="49"/>
      <c r="E36" s="49"/>
      <c r="F36" s="49"/>
      <c r="G36" s="49"/>
      <c r="H36" s="49"/>
    </row>
    <row r="37" spans="1:8">
      <c r="A37" s="49"/>
      <c r="B37" s="49"/>
      <c r="C37" s="49"/>
      <c r="D37" s="49"/>
      <c r="E37" s="49"/>
      <c r="F37" s="49"/>
      <c r="G37" s="49"/>
      <c r="H37" s="49"/>
    </row>
    <row r="38" spans="1:8">
      <c r="A38" s="49"/>
      <c r="B38" s="49"/>
      <c r="C38" s="49"/>
      <c r="D38" s="49"/>
      <c r="E38" s="49"/>
      <c r="F38" s="49"/>
      <c r="G38" s="49"/>
      <c r="H38" s="49"/>
    </row>
    <row r="39" spans="1:8">
      <c r="A39" s="49"/>
      <c r="B39" s="49"/>
      <c r="C39" s="49"/>
      <c r="D39" s="49"/>
      <c r="E39" s="49"/>
      <c r="F39" s="49"/>
      <c r="G39" s="49"/>
      <c r="H39" s="49"/>
    </row>
    <row r="40" spans="1:8">
      <c r="A40" s="49"/>
      <c r="B40" s="49"/>
      <c r="C40" s="49"/>
      <c r="D40" s="49"/>
      <c r="E40" s="49"/>
      <c r="F40" s="49"/>
      <c r="G40" s="49"/>
      <c r="H40" s="49"/>
    </row>
    <row r="41" spans="1:8">
      <c r="A41" s="49"/>
      <c r="B41" s="49"/>
      <c r="C41" s="49"/>
      <c r="D41" s="49"/>
      <c r="E41" s="49"/>
      <c r="F41" s="49"/>
      <c r="G41" s="49"/>
      <c r="H41" s="49"/>
    </row>
    <row r="42" spans="1:8">
      <c r="A42" s="49"/>
      <c r="B42" s="49"/>
      <c r="C42" s="49"/>
      <c r="D42" s="49"/>
      <c r="E42" s="49"/>
      <c r="F42" s="49"/>
      <c r="G42" s="49"/>
      <c r="H42" s="49"/>
    </row>
  </sheetData>
  <mergeCells count="10">
    <mergeCell ref="J4:O4"/>
    <mergeCell ref="C4:E4"/>
    <mergeCell ref="F4:G4"/>
    <mergeCell ref="H4:I4"/>
    <mergeCell ref="N5:O5"/>
    <mergeCell ref="C5:E5"/>
    <mergeCell ref="H5:I5"/>
    <mergeCell ref="J5:K5"/>
    <mergeCell ref="L5:M5"/>
    <mergeCell ref="F5:G5"/>
  </mergeCells>
  <phoneticPr fontId="0" type="noConversion"/>
  <printOptions gridLines="1"/>
  <pageMargins left="0.75" right="0.75" top="1" bottom="1" header="0.5" footer="0.5"/>
  <pageSetup scale="67" orientation="landscape" r:id="rId1"/>
  <headerFooter alignWithMargins="0"/>
</worksheet>
</file>

<file path=xl/worksheets/sheet32.xml><?xml version="1.0" encoding="utf-8"?>
<worksheet xmlns="http://schemas.openxmlformats.org/spreadsheetml/2006/main" xmlns:r="http://schemas.openxmlformats.org/officeDocument/2006/relationships">
  <sheetPr codeName="Sheet32">
    <pageSetUpPr fitToPage="1"/>
  </sheetPr>
  <dimension ref="A1:AM40"/>
  <sheetViews>
    <sheetView view="pageBreakPreview" zoomScaleNormal="100" workbookViewId="0">
      <selection activeCell="B27" sqref="B27"/>
    </sheetView>
  </sheetViews>
  <sheetFormatPr defaultRowHeight="11.25"/>
  <cols>
    <col min="1" max="1" width="5.140625" style="189" customWidth="1"/>
    <col min="2" max="2" width="12.5703125" style="189" customWidth="1"/>
    <col min="3" max="3" width="11.7109375" style="189" customWidth="1"/>
    <col min="4" max="4" width="7.7109375" style="189" customWidth="1"/>
    <col min="5" max="5" width="8.140625" style="189" customWidth="1"/>
    <col min="6" max="6" width="7.7109375" style="189" customWidth="1"/>
    <col min="7" max="7" width="8.28515625" style="189" customWidth="1"/>
    <col min="8" max="8" width="6.85546875" style="189" customWidth="1"/>
    <col min="9" max="9" width="11.7109375" style="189" customWidth="1"/>
    <col min="10" max="10" width="10.5703125" style="189" customWidth="1"/>
    <col min="11" max="11" width="12.85546875" style="189" customWidth="1"/>
    <col min="12" max="12" width="10.28515625" style="189" customWidth="1"/>
    <col min="13" max="13" width="9.85546875" style="189" customWidth="1"/>
    <col min="14" max="14" width="10.42578125" style="189" customWidth="1"/>
    <col min="15" max="24" width="9.140625" style="266"/>
    <col min="25" max="16384" width="9.140625" style="189"/>
  </cols>
  <sheetData>
    <row r="1" spans="1:39" ht="12.75">
      <c r="A1" s="693" t="s">
        <v>143</v>
      </c>
      <c r="B1" s="952"/>
      <c r="C1" s="952"/>
      <c r="D1" s="952"/>
      <c r="E1" s="952"/>
      <c r="F1" s="952"/>
      <c r="G1" s="952"/>
      <c r="H1" s="952"/>
      <c r="I1" s="241"/>
      <c r="J1" s="241"/>
      <c r="K1" s="241"/>
      <c r="L1" s="241"/>
      <c r="M1" s="241"/>
      <c r="N1" s="241"/>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row>
    <row r="2" spans="1:39" ht="12">
      <c r="A2" s="1126" t="s">
        <v>610</v>
      </c>
      <c r="B2" s="1126"/>
      <c r="C2" s="1127"/>
      <c r="D2" s="1127"/>
      <c r="E2" s="1127"/>
      <c r="F2" s="270"/>
      <c r="G2" s="270"/>
      <c r="H2" s="270"/>
      <c r="I2" s="270"/>
      <c r="J2" s="270"/>
      <c r="K2" s="270"/>
      <c r="L2" s="270"/>
      <c r="M2" s="270" t="s">
        <v>728</v>
      </c>
      <c r="N2" s="270"/>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row>
    <row r="3" spans="1:39" ht="13.5" thickBot="1">
      <c r="A3" s="49" t="s">
        <v>37</v>
      </c>
      <c r="B3" s="129"/>
      <c r="C3" s="129"/>
      <c r="D3" s="129"/>
      <c r="E3" s="129"/>
      <c r="F3" s="124"/>
      <c r="G3" s="124"/>
      <c r="H3" s="124"/>
      <c r="I3" s="124"/>
      <c r="J3" s="124"/>
      <c r="K3" s="124"/>
      <c r="L3" s="124"/>
      <c r="M3" s="124"/>
      <c r="N3" s="124"/>
    </row>
    <row r="4" spans="1:39" s="268" customFormat="1" ht="56.25" customHeight="1">
      <c r="A4" s="411" t="s">
        <v>836</v>
      </c>
      <c r="B4" s="411" t="s">
        <v>841</v>
      </c>
      <c r="C4" s="411" t="s">
        <v>384</v>
      </c>
      <c r="D4" s="411"/>
      <c r="E4" s="274" t="s">
        <v>842</v>
      </c>
      <c r="F4" s="412" t="s">
        <v>843</v>
      </c>
      <c r="G4" s="413"/>
      <c r="H4" s="414" t="s">
        <v>590</v>
      </c>
      <c r="I4" s="415" t="s">
        <v>3</v>
      </c>
      <c r="J4" s="415" t="s">
        <v>639</v>
      </c>
      <c r="K4" s="415" t="s">
        <v>54</v>
      </c>
      <c r="L4" s="415" t="s">
        <v>55</v>
      </c>
      <c r="M4" s="415" t="s">
        <v>56</v>
      </c>
      <c r="N4" s="416" t="s">
        <v>640</v>
      </c>
      <c r="O4" s="267"/>
      <c r="P4" s="267"/>
      <c r="Q4" s="267"/>
      <c r="R4" s="267"/>
      <c r="S4" s="267"/>
      <c r="T4" s="267"/>
      <c r="U4" s="267"/>
      <c r="V4" s="267"/>
      <c r="W4" s="267"/>
      <c r="X4" s="267"/>
    </row>
    <row r="5" spans="1:39" s="268" customFormat="1" ht="43.5" customHeight="1" thickBot="1">
      <c r="A5" s="411"/>
      <c r="B5" s="89"/>
      <c r="C5" s="274" t="s">
        <v>641</v>
      </c>
      <c r="D5" s="274" t="s">
        <v>642</v>
      </c>
      <c r="E5" s="274"/>
      <c r="F5" s="417" t="s">
        <v>643</v>
      </c>
      <c r="G5" s="418" t="s">
        <v>644</v>
      </c>
      <c r="H5" s="419"/>
      <c r="I5" s="419"/>
      <c r="J5" s="419"/>
      <c r="K5" s="419"/>
      <c r="L5" s="419"/>
      <c r="M5" s="419" t="s">
        <v>57</v>
      </c>
      <c r="N5" s="420" t="s">
        <v>2</v>
      </c>
      <c r="O5" s="267"/>
      <c r="P5" s="267"/>
      <c r="Q5" s="267"/>
      <c r="R5" s="267"/>
      <c r="S5" s="267"/>
      <c r="T5" s="267"/>
      <c r="U5" s="267"/>
      <c r="V5" s="267"/>
      <c r="W5" s="267"/>
      <c r="X5" s="267"/>
    </row>
    <row r="6" spans="1:39" s="268" customFormat="1" ht="12.75" thickBot="1">
      <c r="A6" s="307"/>
      <c r="B6" s="307"/>
      <c r="C6" s="374"/>
      <c r="D6" s="374"/>
      <c r="E6" s="374"/>
      <c r="F6" s="421"/>
      <c r="G6" s="306"/>
      <c r="H6" s="306"/>
      <c r="I6" s="306"/>
      <c r="J6" s="306"/>
      <c r="K6" s="306"/>
      <c r="L6" s="306"/>
      <c r="M6" s="306"/>
      <c r="N6" s="422"/>
      <c r="O6" s="267"/>
      <c r="P6" s="267"/>
      <c r="Q6" s="267"/>
      <c r="R6" s="267"/>
      <c r="S6" s="267"/>
      <c r="T6" s="267"/>
      <c r="U6" s="267"/>
      <c r="V6" s="267"/>
      <c r="W6" s="267"/>
      <c r="X6" s="267"/>
    </row>
    <row r="7" spans="1:39" s="268" customFormat="1" ht="12.75" thickBot="1">
      <c r="A7" s="295"/>
      <c r="B7" s="423" t="s">
        <v>377</v>
      </c>
      <c r="C7" s="295"/>
      <c r="D7" s="295"/>
      <c r="E7" s="295"/>
      <c r="F7" s="424"/>
      <c r="G7" s="425"/>
      <c r="H7" s="425"/>
      <c r="I7" s="425"/>
      <c r="J7" s="425"/>
      <c r="K7" s="425"/>
      <c r="L7" s="425"/>
      <c r="M7" s="425"/>
      <c r="N7" s="426"/>
      <c r="O7" s="267"/>
      <c r="P7" s="267"/>
      <c r="Q7" s="267"/>
      <c r="R7" s="267"/>
      <c r="S7" s="267"/>
      <c r="T7" s="267"/>
      <c r="U7" s="267"/>
      <c r="V7" s="267"/>
      <c r="W7" s="267"/>
      <c r="X7" s="267"/>
    </row>
    <row r="8" spans="1:39" s="268" customFormat="1" ht="12">
      <c r="A8" s="427"/>
      <c r="B8" s="427"/>
      <c r="C8" s="375"/>
      <c r="D8" s="375"/>
      <c r="E8" s="375"/>
      <c r="F8" s="428"/>
      <c r="G8" s="429"/>
      <c r="H8" s="429"/>
      <c r="I8" s="429"/>
      <c r="J8" s="429"/>
      <c r="K8" s="429"/>
      <c r="L8" s="429"/>
      <c r="M8" s="429"/>
      <c r="N8" s="430"/>
      <c r="O8" s="267"/>
      <c r="P8" s="267"/>
      <c r="Q8" s="267"/>
      <c r="R8" s="267"/>
      <c r="S8" s="267"/>
      <c r="T8" s="267"/>
      <c r="U8" s="267"/>
      <c r="V8" s="267"/>
      <c r="W8" s="267"/>
      <c r="X8" s="267"/>
    </row>
    <row r="9" spans="1:39" s="268" customFormat="1" ht="12">
      <c r="A9" s="427">
        <v>1</v>
      </c>
      <c r="B9" s="375"/>
      <c r="C9" s="375"/>
      <c r="D9" s="375"/>
      <c r="E9" s="375"/>
      <c r="F9" s="431"/>
      <c r="G9" s="375"/>
      <c r="H9" s="375"/>
      <c r="I9" s="375"/>
      <c r="J9" s="375"/>
      <c r="K9" s="375"/>
      <c r="L9" s="375"/>
      <c r="M9" s="375"/>
      <c r="N9" s="392"/>
      <c r="O9" s="267"/>
      <c r="P9" s="267"/>
      <c r="Q9" s="267"/>
      <c r="R9" s="267"/>
      <c r="S9" s="267"/>
      <c r="T9" s="267"/>
      <c r="U9" s="267"/>
      <c r="V9" s="267"/>
      <c r="W9" s="267"/>
      <c r="X9" s="267"/>
    </row>
    <row r="10" spans="1:39" s="268" customFormat="1" ht="12">
      <c r="A10" s="427">
        <v>2</v>
      </c>
      <c r="B10" s="375"/>
      <c r="C10" s="375"/>
      <c r="D10" s="375"/>
      <c r="E10" s="375"/>
      <c r="F10" s="431"/>
      <c r="G10" s="375"/>
      <c r="H10" s="375"/>
      <c r="I10" s="375"/>
      <c r="J10" s="375"/>
      <c r="K10" s="375"/>
      <c r="L10" s="375"/>
      <c r="M10" s="375"/>
      <c r="N10" s="392"/>
      <c r="O10" s="267"/>
      <c r="P10" s="267"/>
      <c r="Q10" s="267"/>
      <c r="R10" s="267"/>
      <c r="S10" s="267"/>
      <c r="T10" s="267"/>
      <c r="U10" s="267"/>
      <c r="V10" s="267"/>
      <c r="W10" s="267"/>
      <c r="X10" s="267"/>
    </row>
    <row r="11" spans="1:39" s="268" customFormat="1" ht="12">
      <c r="A11" s="427">
        <v>3</v>
      </c>
      <c r="B11" s="375"/>
      <c r="C11" s="375"/>
      <c r="D11" s="375"/>
      <c r="E11" s="375"/>
      <c r="F11" s="431"/>
      <c r="G11" s="375"/>
      <c r="H11" s="375"/>
      <c r="I11" s="375"/>
      <c r="J11" s="375"/>
      <c r="K11" s="375"/>
      <c r="L11" s="375"/>
      <c r="M11" s="375"/>
      <c r="N11" s="392"/>
      <c r="O11" s="267"/>
      <c r="P11" s="267"/>
      <c r="Q11" s="267"/>
      <c r="R11" s="267"/>
      <c r="S11" s="267"/>
      <c r="T11" s="267"/>
      <c r="U11" s="267"/>
      <c r="V11" s="267"/>
      <c r="W11" s="267"/>
      <c r="X11" s="267"/>
    </row>
    <row r="12" spans="1:39" s="268" customFormat="1" ht="12">
      <c r="A12" s="427">
        <v>4</v>
      </c>
      <c r="B12" s="375"/>
      <c r="C12" s="375"/>
      <c r="D12" s="375"/>
      <c r="E12" s="375"/>
      <c r="F12" s="431"/>
      <c r="G12" s="375"/>
      <c r="H12" s="375"/>
      <c r="I12" s="375"/>
      <c r="J12" s="375"/>
      <c r="K12" s="375"/>
      <c r="L12" s="375"/>
      <c r="M12" s="375"/>
      <c r="N12" s="392"/>
      <c r="O12" s="267"/>
      <c r="P12" s="267"/>
      <c r="Q12" s="267"/>
      <c r="R12" s="267"/>
      <c r="S12" s="267"/>
      <c r="T12" s="267"/>
      <c r="U12" s="267"/>
      <c r="V12" s="267"/>
      <c r="W12" s="267"/>
      <c r="X12" s="267"/>
    </row>
    <row r="13" spans="1:39" s="268" customFormat="1" ht="12">
      <c r="A13" s="427">
        <v>5</v>
      </c>
      <c r="B13" s="375"/>
      <c r="C13" s="375"/>
      <c r="D13" s="375"/>
      <c r="E13" s="375"/>
      <c r="F13" s="431"/>
      <c r="G13" s="375"/>
      <c r="H13" s="375"/>
      <c r="I13" s="375"/>
      <c r="J13" s="375"/>
      <c r="K13" s="375"/>
      <c r="L13" s="375"/>
      <c r="M13" s="375"/>
      <c r="N13" s="392"/>
      <c r="O13" s="267"/>
      <c r="P13" s="267"/>
      <c r="Q13" s="267"/>
      <c r="R13" s="267"/>
      <c r="S13" s="267"/>
      <c r="T13" s="267"/>
      <c r="U13" s="267"/>
      <c r="V13" s="267"/>
      <c r="W13" s="267"/>
      <c r="X13" s="267"/>
    </row>
    <row r="14" spans="1:39" s="268" customFormat="1" ht="12">
      <c r="A14" s="427"/>
      <c r="B14" s="375"/>
      <c r="C14" s="375"/>
      <c r="D14" s="375"/>
      <c r="E14" s="375"/>
      <c r="F14" s="431"/>
      <c r="G14" s="375"/>
      <c r="H14" s="375"/>
      <c r="I14" s="375"/>
      <c r="J14" s="375"/>
      <c r="K14" s="375"/>
      <c r="L14" s="375"/>
      <c r="M14" s="375"/>
      <c r="N14" s="392"/>
      <c r="O14" s="267"/>
      <c r="P14" s="267"/>
      <c r="Q14" s="267"/>
      <c r="R14" s="267"/>
      <c r="S14" s="267"/>
      <c r="T14" s="267"/>
      <c r="U14" s="267"/>
      <c r="V14" s="267"/>
      <c r="W14" s="267"/>
      <c r="X14" s="267"/>
    </row>
    <row r="15" spans="1:39" s="268" customFormat="1" ht="12">
      <c r="A15" s="427"/>
      <c r="B15" s="375"/>
      <c r="C15" s="375"/>
      <c r="D15" s="375"/>
      <c r="E15" s="375"/>
      <c r="F15" s="431"/>
      <c r="G15" s="375"/>
      <c r="H15" s="375"/>
      <c r="I15" s="375"/>
      <c r="J15" s="375"/>
      <c r="K15" s="375"/>
      <c r="L15" s="375"/>
      <c r="M15" s="375"/>
      <c r="N15" s="392"/>
      <c r="O15" s="267"/>
      <c r="P15" s="267"/>
      <c r="Q15" s="267"/>
      <c r="R15" s="267"/>
      <c r="S15" s="267"/>
      <c r="T15" s="267"/>
      <c r="U15" s="267"/>
      <c r="V15" s="267"/>
      <c r="W15" s="267"/>
      <c r="X15" s="267"/>
    </row>
    <row r="16" spans="1:39" s="268" customFormat="1" ht="12">
      <c r="A16" s="427"/>
      <c r="B16" s="375"/>
      <c r="C16" s="375"/>
      <c r="D16" s="375"/>
      <c r="E16" s="375"/>
      <c r="F16" s="431"/>
      <c r="G16" s="375"/>
      <c r="H16" s="375"/>
      <c r="I16" s="375"/>
      <c r="J16" s="375"/>
      <c r="K16" s="375"/>
      <c r="L16" s="375"/>
      <c r="M16" s="375"/>
      <c r="N16" s="392"/>
      <c r="O16" s="267"/>
      <c r="P16" s="267"/>
      <c r="Q16" s="267"/>
      <c r="R16" s="267"/>
      <c r="S16" s="267"/>
      <c r="T16" s="267"/>
      <c r="U16" s="267"/>
      <c r="V16" s="267"/>
      <c r="W16" s="267"/>
      <c r="X16" s="267"/>
    </row>
    <row r="17" spans="1:24" s="268" customFormat="1" ht="12.75" thickBot="1">
      <c r="A17" s="432"/>
      <c r="B17" s="433"/>
      <c r="C17" s="433"/>
      <c r="D17" s="433"/>
      <c r="E17" s="433"/>
      <c r="F17" s="434"/>
      <c r="G17" s="433"/>
      <c r="H17" s="433"/>
      <c r="I17" s="433"/>
      <c r="J17" s="433"/>
      <c r="K17" s="433"/>
      <c r="L17" s="433"/>
      <c r="M17" s="433"/>
      <c r="N17" s="435"/>
      <c r="O17" s="267"/>
      <c r="P17" s="267"/>
      <c r="Q17" s="267"/>
      <c r="R17" s="267"/>
      <c r="S17" s="267"/>
      <c r="T17" s="267"/>
      <c r="U17" s="267"/>
      <c r="V17" s="267"/>
      <c r="W17" s="267"/>
      <c r="X17" s="267"/>
    </row>
    <row r="18" spans="1:24" s="268" customFormat="1" ht="12">
      <c r="A18" s="1120"/>
      <c r="B18" s="1121"/>
      <c r="C18" s="1122"/>
      <c r="D18" s="1122"/>
      <c r="E18" s="1122"/>
      <c r="F18" s="1123"/>
      <c r="G18" s="1122"/>
      <c r="H18" s="1122"/>
      <c r="I18" s="1122"/>
      <c r="J18" s="1124"/>
      <c r="K18" s="1124"/>
      <c r="L18" s="1122"/>
      <c r="M18" s="1122"/>
      <c r="N18" s="1125"/>
      <c r="O18" s="267"/>
      <c r="P18" s="267"/>
      <c r="Q18" s="267"/>
      <c r="R18" s="267"/>
      <c r="S18" s="267"/>
      <c r="T18" s="267"/>
      <c r="U18" s="267"/>
      <c r="V18" s="267"/>
      <c r="W18" s="267"/>
      <c r="X18" s="267"/>
    </row>
    <row r="19" spans="1:24" ht="30" customHeight="1">
      <c r="A19" s="1216" t="s">
        <v>1072</v>
      </c>
      <c r="B19" s="1216"/>
      <c r="C19" s="1216"/>
      <c r="D19" s="1216"/>
      <c r="E19" s="1216"/>
      <c r="F19" s="1216"/>
      <c r="G19" s="1216"/>
      <c r="H19" s="1216"/>
      <c r="I19" s="1216"/>
      <c r="J19" s="1216"/>
      <c r="K19" s="1216"/>
      <c r="L19" s="129"/>
      <c r="M19" s="129"/>
      <c r="N19" s="129"/>
    </row>
    <row r="20" spans="1:24">
      <c r="A20" s="243"/>
      <c r="C20" s="243"/>
      <c r="D20" s="243"/>
      <c r="E20" s="243"/>
    </row>
    <row r="21" spans="1:24">
      <c r="A21" s="243"/>
      <c r="B21" s="243"/>
      <c r="C21" s="243"/>
      <c r="D21" s="243"/>
      <c r="E21" s="243"/>
    </row>
    <row r="22" spans="1:24">
      <c r="A22" s="243"/>
      <c r="B22" s="243"/>
      <c r="C22" s="243"/>
      <c r="D22" s="243"/>
      <c r="E22" s="243"/>
    </row>
    <row r="23" spans="1:24">
      <c r="A23" s="243"/>
      <c r="B23" s="243"/>
      <c r="C23" s="243"/>
      <c r="D23" s="243"/>
      <c r="E23" s="243"/>
    </row>
    <row r="24" spans="1:24">
      <c r="A24" s="243"/>
      <c r="B24" s="243"/>
      <c r="C24" s="243"/>
      <c r="D24" s="243"/>
      <c r="E24" s="243"/>
    </row>
    <row r="25" spans="1:24">
      <c r="A25" s="243"/>
      <c r="B25" s="243"/>
      <c r="C25" s="243"/>
      <c r="D25" s="243"/>
      <c r="E25" s="243"/>
    </row>
    <row r="26" spans="1:24">
      <c r="A26" s="243"/>
      <c r="B26" s="243"/>
      <c r="C26" s="243"/>
      <c r="D26" s="243"/>
      <c r="E26" s="243"/>
    </row>
    <row r="27" spans="1:24">
      <c r="A27" s="243"/>
      <c r="B27" s="243"/>
      <c r="C27" s="243"/>
      <c r="D27" s="243"/>
      <c r="E27" s="243"/>
    </row>
    <row r="28" spans="1:24">
      <c r="A28" s="243"/>
      <c r="B28" s="243"/>
      <c r="C28" s="243"/>
      <c r="D28" s="243"/>
      <c r="E28" s="243"/>
    </row>
    <row r="29" spans="1:24">
      <c r="A29" s="243"/>
      <c r="B29" s="243"/>
      <c r="C29" s="243"/>
      <c r="D29" s="243"/>
      <c r="E29" s="243"/>
    </row>
    <row r="30" spans="1:24">
      <c r="A30" s="243"/>
      <c r="B30" s="243"/>
      <c r="C30" s="243"/>
      <c r="D30" s="243"/>
      <c r="E30" s="243"/>
    </row>
    <row r="31" spans="1:24">
      <c r="A31" s="243"/>
      <c r="B31" s="243"/>
      <c r="C31" s="243"/>
      <c r="D31" s="243"/>
      <c r="E31" s="243"/>
    </row>
    <row r="32" spans="1:24">
      <c r="A32" s="243"/>
      <c r="B32" s="243"/>
      <c r="C32" s="243"/>
      <c r="D32" s="243"/>
      <c r="E32" s="243"/>
    </row>
    <row r="33" spans="1:5">
      <c r="A33" s="243"/>
      <c r="B33" s="243"/>
      <c r="C33" s="243"/>
      <c r="D33" s="243"/>
      <c r="E33" s="243"/>
    </row>
    <row r="34" spans="1:5">
      <c r="A34" s="243"/>
      <c r="B34" s="243"/>
      <c r="C34" s="243"/>
      <c r="D34" s="243"/>
      <c r="E34" s="243"/>
    </row>
    <row r="35" spans="1:5">
      <c r="A35" s="243"/>
      <c r="B35" s="243"/>
      <c r="C35" s="243"/>
      <c r="D35" s="243"/>
      <c r="E35" s="243"/>
    </row>
    <row r="36" spans="1:5">
      <c r="A36" s="243"/>
      <c r="B36" s="243"/>
      <c r="C36" s="243"/>
      <c r="D36" s="243"/>
      <c r="E36" s="243"/>
    </row>
    <row r="37" spans="1:5">
      <c r="A37" s="243"/>
      <c r="B37" s="243"/>
      <c r="C37" s="243"/>
      <c r="D37" s="243"/>
      <c r="E37" s="243"/>
    </row>
    <row r="38" spans="1:5">
      <c r="A38" s="243"/>
      <c r="B38" s="243"/>
      <c r="C38" s="243"/>
      <c r="D38" s="243"/>
      <c r="E38" s="243"/>
    </row>
    <row r="39" spans="1:5">
      <c r="A39" s="243"/>
      <c r="B39" s="243"/>
      <c r="C39" s="243"/>
      <c r="D39" s="243"/>
      <c r="E39" s="243"/>
    </row>
    <row r="40" spans="1:5">
      <c r="A40" s="243"/>
      <c r="B40" s="243"/>
      <c r="C40" s="243"/>
      <c r="D40" s="243"/>
      <c r="E40" s="243"/>
    </row>
  </sheetData>
  <mergeCells count="1">
    <mergeCell ref="A19:K19"/>
  </mergeCells>
  <phoneticPr fontId="28" type="noConversion"/>
  <printOptions gridLines="1"/>
  <pageMargins left="0.75" right="0.75" top="1" bottom="1" header="0.5" footer="0.5"/>
  <pageSetup scale="92" orientation="landscape" r:id="rId1"/>
  <headerFooter alignWithMargins="0"/>
  <colBreaks count="1" manualBreakCount="1">
    <brk id="8" max="1048575" man="1"/>
  </colBreaks>
</worksheet>
</file>

<file path=xl/worksheets/sheet33.xml><?xml version="1.0" encoding="utf-8"?>
<worksheet xmlns="http://schemas.openxmlformats.org/spreadsheetml/2006/main" xmlns:r="http://schemas.openxmlformats.org/officeDocument/2006/relationships">
  <sheetPr codeName="Sheet34">
    <pageSetUpPr fitToPage="1"/>
  </sheetPr>
  <dimension ref="A1:F41"/>
  <sheetViews>
    <sheetView view="pageBreakPreview" zoomScaleNormal="80" workbookViewId="0">
      <selection activeCell="B15" sqref="B15"/>
    </sheetView>
  </sheetViews>
  <sheetFormatPr defaultRowHeight="12.75"/>
  <cols>
    <col min="1" max="1" width="6.7109375" style="1" customWidth="1"/>
    <col min="2" max="2" width="26.28515625" style="1" customWidth="1"/>
    <col min="3" max="3" width="18.140625" style="1" customWidth="1"/>
    <col min="4" max="4" width="20.7109375" style="1" customWidth="1"/>
    <col min="5" max="5" width="26.5703125" style="1" customWidth="1"/>
    <col min="6" max="6" width="20.5703125" style="1" customWidth="1"/>
    <col min="7" max="16384" width="9.140625" style="1"/>
  </cols>
  <sheetData>
    <row r="1" spans="1:6">
      <c r="A1" s="693" t="s">
        <v>143</v>
      </c>
      <c r="B1" s="315"/>
      <c r="C1" s="315"/>
      <c r="D1" s="315"/>
      <c r="E1" s="315"/>
      <c r="F1" s="315"/>
    </row>
    <row r="2" spans="1:6">
      <c r="A2" s="322" t="s">
        <v>386</v>
      </c>
      <c r="B2" s="322"/>
      <c r="C2" s="323"/>
      <c r="D2" s="323"/>
      <c r="E2" s="323"/>
      <c r="F2" s="323" t="s">
        <v>729</v>
      </c>
    </row>
    <row r="3" spans="1:6">
      <c r="A3" s="49"/>
      <c r="B3" s="49"/>
      <c r="C3" s="49"/>
      <c r="D3" s="49"/>
      <c r="E3" s="49"/>
      <c r="F3" s="49" t="s">
        <v>37</v>
      </c>
    </row>
    <row r="4" spans="1:6" ht="12.75" customHeight="1">
      <c r="A4" s="75"/>
      <c r="B4" s="76" t="s">
        <v>205</v>
      </c>
      <c r="C4" s="75"/>
      <c r="D4" s="75"/>
      <c r="E4" s="75"/>
      <c r="F4" s="90"/>
    </row>
    <row r="5" spans="1:6" ht="46.5" customHeight="1">
      <c r="A5" s="207" t="s">
        <v>94</v>
      </c>
      <c r="B5" s="192" t="s">
        <v>95</v>
      </c>
      <c r="C5" s="192" t="s">
        <v>96</v>
      </c>
      <c r="D5" s="192" t="s">
        <v>124</v>
      </c>
      <c r="E5" s="192" t="s">
        <v>125</v>
      </c>
      <c r="F5" s="192" t="s">
        <v>126</v>
      </c>
    </row>
    <row r="6" spans="1:6">
      <c r="A6" s="13"/>
      <c r="B6" s="13"/>
      <c r="C6" s="13"/>
      <c r="D6" s="13"/>
      <c r="E6" s="13"/>
      <c r="F6" s="13"/>
    </row>
    <row r="7" spans="1:6">
      <c r="A7" s="13"/>
      <c r="B7" s="13"/>
      <c r="C7" s="13"/>
      <c r="D7" s="13"/>
      <c r="E7" s="13"/>
      <c r="F7" s="13"/>
    </row>
    <row r="8" spans="1:6">
      <c r="A8" s="13"/>
      <c r="B8" s="13"/>
      <c r="C8" s="13"/>
      <c r="D8" s="13"/>
      <c r="E8" s="13"/>
      <c r="F8" s="13"/>
    </row>
    <row r="9" spans="1:6">
      <c r="A9" s="13"/>
      <c r="B9" s="13"/>
      <c r="C9" s="13"/>
      <c r="D9" s="13"/>
      <c r="E9" s="13"/>
      <c r="F9" s="13"/>
    </row>
    <row r="10" spans="1:6">
      <c r="A10" s="13"/>
      <c r="B10" s="13"/>
      <c r="C10" s="13"/>
      <c r="D10" s="13"/>
      <c r="E10" s="13"/>
      <c r="F10" s="13"/>
    </row>
    <row r="11" spans="1:6">
      <c r="A11" s="13"/>
      <c r="B11" s="13"/>
      <c r="C11" s="13"/>
      <c r="D11" s="13"/>
      <c r="E11" s="13"/>
      <c r="F11" s="13"/>
    </row>
    <row r="12" spans="1:6">
      <c r="A12" s="13"/>
      <c r="B12" s="13"/>
      <c r="C12" s="13"/>
      <c r="D12" s="13"/>
      <c r="E12" s="13"/>
      <c r="F12" s="13"/>
    </row>
    <row r="13" spans="1:6">
      <c r="A13" s="2"/>
      <c r="B13" s="2"/>
      <c r="C13" s="2"/>
      <c r="D13" s="2"/>
      <c r="E13" s="2"/>
      <c r="F13" s="2"/>
    </row>
    <row r="14" spans="1:6" ht="33" customHeight="1">
      <c r="A14" s="1217" t="s">
        <v>1072</v>
      </c>
      <c r="B14" s="1218"/>
      <c r="C14" s="1218"/>
      <c r="D14" s="1218"/>
      <c r="E14" s="1218"/>
      <c r="F14" s="1128"/>
    </row>
    <row r="15" spans="1:6">
      <c r="A15" s="49"/>
      <c r="B15" s="49"/>
      <c r="C15" s="49"/>
      <c r="D15" s="49"/>
      <c r="E15" s="49"/>
      <c r="F15" s="49"/>
    </row>
    <row r="16" spans="1:6">
      <c r="A16" s="49"/>
      <c r="B16" s="49"/>
      <c r="C16" s="49"/>
      <c r="D16" s="49"/>
      <c r="E16" s="49"/>
      <c r="F16" s="49"/>
    </row>
    <row r="17" spans="1:6">
      <c r="A17" s="49"/>
      <c r="B17" s="49"/>
      <c r="C17" s="49"/>
      <c r="D17" s="49"/>
      <c r="E17" s="49"/>
      <c r="F17" s="49"/>
    </row>
    <row r="18" spans="1:6">
      <c r="A18" s="49"/>
      <c r="B18" s="49"/>
      <c r="C18" s="49"/>
      <c r="D18" s="49"/>
      <c r="E18" s="49"/>
      <c r="F18" s="49"/>
    </row>
    <row r="19" spans="1:6">
      <c r="A19" s="49"/>
      <c r="B19" s="49"/>
      <c r="C19" s="49"/>
      <c r="D19" s="49"/>
      <c r="E19" s="49"/>
      <c r="F19" s="49"/>
    </row>
    <row r="20" spans="1:6">
      <c r="A20" s="49"/>
      <c r="B20" s="49"/>
      <c r="C20" s="49"/>
      <c r="D20" s="49"/>
      <c r="E20" s="49"/>
      <c r="F20" s="49"/>
    </row>
    <row r="21" spans="1:6">
      <c r="A21" s="49"/>
      <c r="B21" s="49"/>
      <c r="C21" s="49"/>
      <c r="D21" s="49"/>
      <c r="E21" s="49"/>
      <c r="F21" s="49"/>
    </row>
    <row r="22" spans="1:6">
      <c r="A22" s="49"/>
      <c r="B22" s="49"/>
      <c r="C22" s="49"/>
      <c r="D22" s="49"/>
      <c r="E22" s="49"/>
      <c r="F22" s="49"/>
    </row>
    <row r="23" spans="1:6">
      <c r="A23" s="49"/>
      <c r="B23" s="49"/>
      <c r="C23" s="49"/>
      <c r="D23" s="49"/>
      <c r="E23" s="49"/>
      <c r="F23" s="49"/>
    </row>
    <row r="24" spans="1:6">
      <c r="A24" s="49"/>
      <c r="B24" s="49"/>
      <c r="C24" s="49"/>
      <c r="D24" s="49"/>
      <c r="E24" s="49"/>
      <c r="F24" s="49"/>
    </row>
    <row r="25" spans="1:6">
      <c r="A25" s="49"/>
      <c r="B25" s="49"/>
      <c r="C25" s="49"/>
      <c r="D25" s="49"/>
      <c r="E25" s="49"/>
      <c r="F25" s="49"/>
    </row>
    <row r="26" spans="1:6">
      <c r="A26" s="49"/>
      <c r="B26" s="49"/>
      <c r="C26" s="49"/>
      <c r="D26" s="49"/>
      <c r="E26" s="49"/>
      <c r="F26" s="49"/>
    </row>
    <row r="27" spans="1:6">
      <c r="A27" s="49"/>
      <c r="B27" s="49"/>
      <c r="C27" s="49"/>
      <c r="D27" s="49"/>
      <c r="E27" s="49"/>
      <c r="F27" s="49"/>
    </row>
    <row r="28" spans="1:6">
      <c r="A28" s="49"/>
      <c r="B28" s="49"/>
      <c r="C28" s="49"/>
      <c r="D28" s="49"/>
      <c r="E28" s="49"/>
      <c r="F28" s="49"/>
    </row>
    <row r="29" spans="1:6">
      <c r="A29" s="49"/>
      <c r="B29" s="49"/>
      <c r="C29" s="49"/>
      <c r="D29" s="49"/>
      <c r="E29" s="49"/>
      <c r="F29" s="49"/>
    </row>
    <row r="30" spans="1:6">
      <c r="A30" s="49"/>
      <c r="B30" s="49"/>
      <c r="C30" s="49"/>
      <c r="D30" s="49"/>
      <c r="E30" s="49"/>
      <c r="F30" s="49"/>
    </row>
    <row r="31" spans="1:6">
      <c r="A31" s="49"/>
      <c r="B31" s="49"/>
      <c r="C31" s="49"/>
      <c r="D31" s="49"/>
      <c r="E31" s="49"/>
      <c r="F31" s="49"/>
    </row>
    <row r="32" spans="1:6">
      <c r="A32" s="49"/>
      <c r="B32" s="49"/>
      <c r="C32" s="49"/>
      <c r="D32" s="49"/>
      <c r="E32" s="49"/>
      <c r="F32" s="49"/>
    </row>
    <row r="33" spans="1:6">
      <c r="A33" s="49"/>
      <c r="B33" s="49"/>
      <c r="C33" s="49"/>
      <c r="D33" s="49"/>
      <c r="E33" s="49"/>
      <c r="F33" s="49"/>
    </row>
    <row r="34" spans="1:6">
      <c r="A34" s="49"/>
      <c r="B34" s="49"/>
      <c r="C34" s="49"/>
      <c r="D34" s="49"/>
      <c r="E34" s="49"/>
      <c r="F34" s="49"/>
    </row>
    <row r="35" spans="1:6">
      <c r="A35" s="49"/>
      <c r="B35" s="49"/>
      <c r="C35" s="49"/>
      <c r="D35" s="49"/>
      <c r="E35" s="49"/>
      <c r="F35" s="49"/>
    </row>
    <row r="36" spans="1:6">
      <c r="A36" s="49"/>
      <c r="B36" s="49"/>
      <c r="C36" s="49"/>
      <c r="D36" s="49"/>
      <c r="E36" s="49"/>
      <c r="F36" s="49"/>
    </row>
    <row r="37" spans="1:6">
      <c r="A37" s="49"/>
      <c r="B37" s="49"/>
      <c r="C37" s="49"/>
      <c r="D37" s="49"/>
      <c r="E37" s="49"/>
      <c r="F37" s="49"/>
    </row>
    <row r="38" spans="1:6">
      <c r="A38" s="49"/>
      <c r="B38" s="49"/>
      <c r="C38" s="49"/>
      <c r="D38" s="49"/>
      <c r="E38" s="49"/>
      <c r="F38" s="49"/>
    </row>
    <row r="39" spans="1:6">
      <c r="A39" s="49"/>
      <c r="B39" s="49"/>
      <c r="C39" s="49"/>
      <c r="D39" s="49"/>
      <c r="E39" s="49"/>
      <c r="F39" s="49"/>
    </row>
    <row r="40" spans="1:6">
      <c r="A40" s="49"/>
      <c r="B40" s="49"/>
      <c r="C40" s="49"/>
      <c r="D40" s="49"/>
      <c r="E40" s="49"/>
      <c r="F40" s="49"/>
    </row>
    <row r="41" spans="1:6">
      <c r="A41" s="49"/>
      <c r="B41" s="49"/>
      <c r="C41" s="49"/>
      <c r="D41" s="49"/>
      <c r="E41" s="49"/>
      <c r="F41" s="49"/>
    </row>
  </sheetData>
  <mergeCells count="1">
    <mergeCell ref="A14:E14"/>
  </mergeCells>
  <phoneticPr fontId="0" type="noConversion"/>
  <printOptions gridLines="1"/>
  <pageMargins left="0.75" right="0.75" top="1" bottom="1" header="0.5" footer="0.5"/>
  <pageSetup orientation="landscape" r:id="rId1"/>
  <headerFooter alignWithMargins="0"/>
</worksheet>
</file>

<file path=xl/worksheets/sheet34.xml><?xml version="1.0" encoding="utf-8"?>
<worksheet xmlns="http://schemas.openxmlformats.org/spreadsheetml/2006/main" xmlns:r="http://schemas.openxmlformats.org/officeDocument/2006/relationships">
  <dimension ref="A1:H10"/>
  <sheetViews>
    <sheetView view="pageBreakPreview" zoomScaleNormal="100" zoomScaleSheetLayoutView="100" workbookViewId="0">
      <selection activeCell="H11" sqref="H11"/>
    </sheetView>
  </sheetViews>
  <sheetFormatPr defaultRowHeight="12.75"/>
  <cols>
    <col min="1" max="1" width="9.140625" style="1"/>
    <col min="2" max="2" width="15.7109375" style="1" customWidth="1"/>
    <col min="3" max="3" width="9.140625" style="1"/>
    <col min="4" max="4" width="14.140625" style="1" customWidth="1"/>
    <col min="5" max="5" width="15.7109375" style="1" customWidth="1"/>
    <col min="6" max="6" width="12.42578125" style="1" customWidth="1"/>
    <col min="7" max="7" width="12.28515625" style="1" customWidth="1"/>
    <col min="8" max="8" width="12.5703125" style="1" customWidth="1"/>
    <col min="9" max="16384" width="9.140625" style="1"/>
  </cols>
  <sheetData>
    <row r="1" spans="1:8">
      <c r="A1" s="693" t="s">
        <v>143</v>
      </c>
      <c r="B1" s="951"/>
      <c r="C1" s="951"/>
      <c r="D1" s="951"/>
      <c r="E1" s="951"/>
      <c r="F1" s="951"/>
      <c r="G1" s="951"/>
      <c r="H1" s="951"/>
    </row>
    <row r="2" spans="1:8">
      <c r="A2" s="322" t="s">
        <v>4</v>
      </c>
      <c r="B2" s="322"/>
      <c r="C2" s="323"/>
      <c r="D2" s="323"/>
      <c r="E2" s="323"/>
      <c r="F2" s="323" t="s">
        <v>730</v>
      </c>
      <c r="G2" s="323"/>
      <c r="H2" s="323"/>
    </row>
    <row r="3" spans="1:8" ht="13.5" thickBot="1">
      <c r="A3" s="72" t="s">
        <v>205</v>
      </c>
      <c r="F3" s="49"/>
      <c r="G3" s="49"/>
      <c r="H3" s="114" t="s">
        <v>5</v>
      </c>
    </row>
    <row r="4" spans="1:8" ht="39.75" customHeight="1">
      <c r="A4" s="828" t="s">
        <v>94</v>
      </c>
      <c r="B4" s="409" t="s">
        <v>127</v>
      </c>
      <c r="C4" s="409" t="s">
        <v>6</v>
      </c>
      <c r="D4" s="409" t="s">
        <v>7</v>
      </c>
      <c r="E4" s="409" t="s">
        <v>129</v>
      </c>
      <c r="F4" s="409" t="s">
        <v>432</v>
      </c>
      <c r="G4" s="829" t="s">
        <v>8</v>
      </c>
      <c r="H4" s="830" t="s">
        <v>93</v>
      </c>
    </row>
    <row r="5" spans="1:8">
      <c r="A5" s="831">
        <v>1</v>
      </c>
      <c r="B5" s="209"/>
      <c r="C5" s="2"/>
      <c r="D5" s="2"/>
      <c r="E5" s="2"/>
      <c r="F5" s="2"/>
      <c r="G5" s="662"/>
      <c r="H5" s="126"/>
    </row>
    <row r="6" spans="1:8">
      <c r="A6" s="831">
        <v>2</v>
      </c>
      <c r="B6" s="209"/>
      <c r="C6" s="2"/>
      <c r="D6" s="2"/>
      <c r="E6" s="2"/>
      <c r="F6" s="2"/>
      <c r="G6" s="662"/>
      <c r="H6" s="126"/>
    </row>
    <row r="7" spans="1:8">
      <c r="A7" s="831">
        <v>3</v>
      </c>
      <c r="B7" s="209"/>
      <c r="C7" s="2"/>
      <c r="D7" s="2"/>
      <c r="E7" s="2"/>
      <c r="F7" s="2"/>
      <c r="G7" s="662"/>
      <c r="H7" s="126"/>
    </row>
    <row r="8" spans="1:8" ht="13.5" thickBot="1">
      <c r="A8" s="832"/>
      <c r="B8" s="833" t="s">
        <v>467</v>
      </c>
      <c r="C8" s="326"/>
      <c r="D8" s="326"/>
      <c r="E8" s="326"/>
      <c r="F8" s="326"/>
      <c r="G8" s="834"/>
      <c r="H8" s="328"/>
    </row>
    <row r="9" spans="1:8">
      <c r="A9" s="835"/>
      <c r="B9" s="835"/>
      <c r="C9" s="49"/>
      <c r="D9" s="49"/>
      <c r="E9" s="49"/>
      <c r="F9" s="49"/>
      <c r="G9" s="49"/>
      <c r="H9" s="49"/>
    </row>
    <row r="10" spans="1:8" ht="31.5" customHeight="1">
      <c r="A10" s="1219" t="s">
        <v>1072</v>
      </c>
      <c r="B10" s="1173"/>
      <c r="C10" s="1173"/>
      <c r="D10" s="1173"/>
      <c r="E10" s="1173"/>
      <c r="F10" s="1173"/>
      <c r="G10" s="1173"/>
      <c r="H10" s="1173"/>
    </row>
  </sheetData>
  <mergeCells count="1">
    <mergeCell ref="A10:H10"/>
  </mergeCells>
  <phoneticPr fontId="49" type="noConversion"/>
  <pageMargins left="0.75" right="0.75" top="1" bottom="1" header="0.5" footer="0.5"/>
  <pageSetup scale="90" orientation="portrait" verticalDpi="0" r:id="rId1"/>
  <headerFooter alignWithMargins="0"/>
</worksheet>
</file>

<file path=xl/worksheets/sheet35.xml><?xml version="1.0" encoding="utf-8"?>
<worksheet xmlns="http://schemas.openxmlformats.org/spreadsheetml/2006/main" xmlns:r="http://schemas.openxmlformats.org/officeDocument/2006/relationships">
  <sheetPr codeName="Sheet35">
    <pageSetUpPr fitToPage="1"/>
  </sheetPr>
  <dimension ref="A1:H41"/>
  <sheetViews>
    <sheetView view="pageBreakPreview" topLeftCell="A136" zoomScaleNormal="80" workbookViewId="0">
      <selection activeCell="A168" sqref="A168"/>
    </sheetView>
  </sheetViews>
  <sheetFormatPr defaultRowHeight="12.75"/>
  <cols>
    <col min="1" max="1" width="6.140625" style="1" customWidth="1"/>
    <col min="2" max="2" width="50.140625" style="1" customWidth="1"/>
    <col min="3" max="3" width="16" style="1" customWidth="1"/>
    <col min="4" max="4" width="13.85546875" style="1" customWidth="1"/>
    <col min="5" max="5" width="13" style="1" customWidth="1"/>
    <col min="6" max="6" width="14.140625" style="1" customWidth="1"/>
    <col min="7" max="7" width="12" style="1" customWidth="1"/>
    <col min="8" max="16384" width="9.140625" style="1"/>
  </cols>
  <sheetData>
    <row r="1" spans="1:7">
      <c r="A1" s="693" t="s">
        <v>143</v>
      </c>
      <c r="B1" s="315"/>
      <c r="C1" s="315"/>
      <c r="D1" s="315"/>
      <c r="E1" s="315"/>
      <c r="F1" s="315"/>
      <c r="G1" s="68"/>
    </row>
    <row r="2" spans="1:7">
      <c r="A2" s="322" t="s">
        <v>211</v>
      </c>
      <c r="B2" s="322"/>
      <c r="C2" s="323"/>
      <c r="D2" s="323"/>
      <c r="E2" s="323"/>
      <c r="F2" s="323" t="s">
        <v>968</v>
      </c>
      <c r="G2" s="70"/>
    </row>
    <row r="3" spans="1:7">
      <c r="A3" s="49"/>
      <c r="B3" s="49"/>
      <c r="C3" s="49"/>
      <c r="D3" s="49"/>
      <c r="E3" s="49"/>
      <c r="F3" s="49" t="s">
        <v>37</v>
      </c>
    </row>
    <row r="4" spans="1:7" ht="53.25" customHeight="1">
      <c r="A4" s="197" t="s">
        <v>836</v>
      </c>
      <c r="B4" s="90" t="s">
        <v>127</v>
      </c>
      <c r="C4" s="197" t="s">
        <v>739</v>
      </c>
      <c r="D4" s="197" t="s">
        <v>128</v>
      </c>
      <c r="E4" s="197" t="s">
        <v>129</v>
      </c>
      <c r="F4" s="197" t="s">
        <v>740</v>
      </c>
      <c r="G4" s="197" t="s">
        <v>93</v>
      </c>
    </row>
    <row r="5" spans="1:7">
      <c r="A5" s="208"/>
      <c r="B5" s="208"/>
      <c r="C5" s="2"/>
      <c r="D5" s="2"/>
      <c r="E5" s="2"/>
      <c r="F5" s="2"/>
      <c r="G5" s="2"/>
    </row>
    <row r="6" spans="1:7">
      <c r="A6" s="208"/>
      <c r="B6" s="209"/>
      <c r="C6" s="2"/>
      <c r="D6" s="2"/>
      <c r="E6" s="2"/>
      <c r="F6" s="2"/>
      <c r="G6" s="2"/>
    </row>
    <row r="7" spans="1:7">
      <c r="A7" s="208"/>
      <c r="B7" s="209"/>
      <c r="C7" s="2"/>
      <c r="D7" s="2"/>
      <c r="E7" s="2"/>
      <c r="F7" s="2"/>
      <c r="G7" s="2"/>
    </row>
    <row r="8" spans="1:7">
      <c r="A8" s="208"/>
      <c r="B8" s="209"/>
      <c r="C8" s="2"/>
      <c r="D8" s="2"/>
      <c r="E8" s="2"/>
      <c r="F8" s="2"/>
      <c r="G8" s="2"/>
    </row>
    <row r="9" spans="1:7">
      <c r="A9" s="208"/>
      <c r="B9" s="208"/>
      <c r="C9" s="2"/>
      <c r="D9" s="2"/>
      <c r="E9" s="2"/>
      <c r="F9" s="2"/>
      <c r="G9" s="2"/>
    </row>
    <row r="10" spans="1:7">
      <c r="A10" s="208"/>
      <c r="B10" s="208"/>
      <c r="C10" s="2"/>
      <c r="D10" s="2"/>
      <c r="E10" s="2"/>
      <c r="F10" s="2"/>
      <c r="G10" s="2"/>
    </row>
    <row r="11" spans="1:7">
      <c r="A11" s="208"/>
      <c r="B11" s="208"/>
      <c r="C11" s="2"/>
      <c r="D11" s="2"/>
      <c r="E11" s="2"/>
      <c r="F11" s="2"/>
      <c r="G11" s="2"/>
    </row>
    <row r="12" spans="1:7">
      <c r="A12" s="208"/>
      <c r="B12" s="208"/>
      <c r="C12" s="2"/>
      <c r="D12" s="2"/>
      <c r="E12" s="2"/>
      <c r="F12" s="2"/>
      <c r="G12" s="2"/>
    </row>
    <row r="13" spans="1:7">
      <c r="A13" s="208"/>
      <c r="B13" s="208"/>
      <c r="C13" s="2"/>
      <c r="D13" s="2"/>
      <c r="E13" s="2"/>
      <c r="F13" s="2"/>
      <c r="G13" s="2"/>
    </row>
    <row r="14" spans="1:7">
      <c r="A14" s="208"/>
      <c r="B14" s="208"/>
      <c r="C14" s="2"/>
      <c r="D14" s="2"/>
      <c r="E14" s="2"/>
      <c r="F14" s="2"/>
      <c r="G14" s="2"/>
    </row>
    <row r="15" spans="1:7">
      <c r="A15" s="208"/>
      <c r="B15" s="209"/>
      <c r="C15" s="2"/>
      <c r="D15" s="2"/>
      <c r="E15" s="2"/>
      <c r="F15" s="2"/>
      <c r="G15" s="2"/>
    </row>
    <row r="16" spans="1:7">
      <c r="A16" s="208"/>
      <c r="B16" s="209"/>
      <c r="C16" s="2"/>
      <c r="D16" s="2"/>
      <c r="E16" s="2"/>
      <c r="F16" s="2"/>
      <c r="G16" s="2"/>
    </row>
    <row r="17" spans="1:7">
      <c r="A17" s="208"/>
      <c r="B17" s="208"/>
      <c r="C17" s="2"/>
      <c r="D17" s="2"/>
      <c r="E17" s="2"/>
      <c r="F17" s="2"/>
      <c r="G17" s="2"/>
    </row>
    <row r="18" spans="1:7">
      <c r="A18" s="208"/>
      <c r="B18" s="208"/>
      <c r="C18" s="2"/>
      <c r="D18" s="2"/>
      <c r="E18" s="2"/>
      <c r="F18" s="2"/>
      <c r="G18" s="2"/>
    </row>
    <row r="19" spans="1:7">
      <c r="A19" s="208"/>
      <c r="B19" s="209"/>
      <c r="C19" s="2"/>
      <c r="D19" s="2"/>
      <c r="E19" s="2"/>
      <c r="F19" s="2"/>
      <c r="G19" s="2"/>
    </row>
    <row r="20" spans="1:7">
      <c r="A20" s="208"/>
      <c r="B20" s="209"/>
      <c r="C20" s="2"/>
      <c r="D20" s="2"/>
      <c r="E20" s="2"/>
      <c r="F20" s="2"/>
      <c r="G20" s="2"/>
    </row>
    <row r="21" spans="1:7">
      <c r="A21" s="208"/>
      <c r="B21" s="208"/>
      <c r="C21" s="2"/>
      <c r="D21" s="2"/>
      <c r="E21" s="2"/>
      <c r="F21" s="2"/>
      <c r="G21" s="2"/>
    </row>
    <row r="22" spans="1:7">
      <c r="A22" s="208"/>
      <c r="B22" s="208"/>
      <c r="C22" s="2"/>
      <c r="D22" s="2"/>
      <c r="E22" s="2"/>
      <c r="F22" s="2"/>
      <c r="G22" s="2"/>
    </row>
    <row r="23" spans="1:7" hidden="1">
      <c r="A23" s="208"/>
      <c r="B23" s="209"/>
      <c r="C23" s="2"/>
      <c r="D23" s="2"/>
      <c r="E23" s="2"/>
      <c r="F23" s="2"/>
      <c r="G23" s="2"/>
    </row>
    <row r="24" spans="1:7" hidden="1">
      <c r="A24" s="208"/>
      <c r="B24" s="209"/>
      <c r="C24" s="2"/>
      <c r="D24" s="2"/>
      <c r="E24" s="2"/>
      <c r="F24" s="2"/>
      <c r="G24" s="2"/>
    </row>
    <row r="25" spans="1:7" hidden="1">
      <c r="A25" s="208"/>
      <c r="B25" s="209"/>
      <c r="C25" s="2"/>
      <c r="D25" s="2"/>
      <c r="E25" s="2"/>
      <c r="F25" s="2"/>
      <c r="G25" s="2"/>
    </row>
    <row r="26" spans="1:7" hidden="1">
      <c r="A26" s="208"/>
      <c r="B26" s="209"/>
      <c r="C26" s="2"/>
      <c r="D26" s="2"/>
      <c r="E26" s="2"/>
      <c r="F26" s="2"/>
      <c r="G26" s="2"/>
    </row>
    <row r="27" spans="1:7" hidden="1">
      <c r="A27" s="208"/>
      <c r="B27" s="209"/>
      <c r="C27" s="2"/>
      <c r="D27" s="2"/>
      <c r="E27" s="2"/>
      <c r="F27" s="2"/>
      <c r="G27" s="2"/>
    </row>
    <row r="28" spans="1:7" hidden="1">
      <c r="A28" s="208"/>
      <c r="B28" s="209"/>
      <c r="C28" s="2"/>
      <c r="D28" s="2"/>
      <c r="E28" s="2"/>
      <c r="F28" s="2"/>
      <c r="G28" s="2"/>
    </row>
    <row r="29" spans="1:7" hidden="1">
      <c r="A29" s="208"/>
      <c r="B29" s="209"/>
      <c r="C29" s="2"/>
      <c r="D29" s="2"/>
      <c r="E29" s="2"/>
      <c r="F29" s="2"/>
      <c r="G29" s="2"/>
    </row>
    <row r="30" spans="1:7" hidden="1">
      <c r="A30" s="203"/>
      <c r="B30" s="203"/>
      <c r="C30" s="2"/>
      <c r="D30" s="2"/>
      <c r="E30" s="2"/>
      <c r="F30" s="2"/>
      <c r="G30" s="2"/>
    </row>
    <row r="31" spans="1:7" hidden="1">
      <c r="A31" s="203"/>
      <c r="B31" s="203"/>
      <c r="C31" s="2"/>
      <c r="D31" s="2"/>
      <c r="E31" s="2"/>
      <c r="F31" s="2"/>
      <c r="G31" s="2"/>
    </row>
    <row r="32" spans="1:7" hidden="1">
      <c r="A32" s="202"/>
      <c r="B32" s="202"/>
      <c r="C32" s="2"/>
      <c r="D32" s="2"/>
      <c r="E32" s="2"/>
      <c r="F32" s="2"/>
      <c r="G32" s="2"/>
    </row>
    <row r="33" spans="1:8" hidden="1">
      <c r="A33" s="202"/>
      <c r="B33" s="202"/>
      <c r="C33" s="2"/>
      <c r="D33" s="2"/>
      <c r="E33" s="2"/>
      <c r="F33" s="2"/>
      <c r="G33" s="2"/>
    </row>
    <row r="34" spans="1:8" hidden="1">
      <c r="A34" s="2"/>
      <c r="B34" s="191"/>
      <c r="C34" s="2"/>
      <c r="D34" s="2"/>
      <c r="E34" s="2"/>
      <c r="F34" s="2"/>
      <c r="G34" s="2"/>
    </row>
    <row r="35" spans="1:8">
      <c r="A35" s="2"/>
      <c r="B35" s="2"/>
      <c r="C35" s="2"/>
      <c r="D35" s="2"/>
      <c r="E35" s="2"/>
      <c r="F35" s="2"/>
      <c r="G35" s="2"/>
    </row>
    <row r="36" spans="1:8" ht="31.5" customHeight="1">
      <c r="A36" s="1220" t="s">
        <v>1072</v>
      </c>
      <c r="B36" s="1221"/>
      <c r="C36" s="1221"/>
      <c r="D36" s="1221"/>
      <c r="E36" s="1221"/>
      <c r="F36" s="1221"/>
      <c r="G36" s="157"/>
      <c r="H36" s="157"/>
    </row>
    <row r="37" spans="1:8">
      <c r="A37" s="49"/>
      <c r="B37" s="49"/>
      <c r="C37" s="49"/>
      <c r="D37" s="49"/>
      <c r="E37" s="49"/>
      <c r="F37" s="49"/>
    </row>
    <row r="38" spans="1:8">
      <c r="A38" s="49"/>
      <c r="B38" s="49"/>
      <c r="C38" s="49"/>
      <c r="D38" s="49"/>
      <c r="E38" s="49"/>
      <c r="F38" s="49"/>
    </row>
    <row r="39" spans="1:8">
      <c r="A39" s="49"/>
      <c r="B39" s="49"/>
      <c r="C39" s="49"/>
      <c r="D39" s="49"/>
      <c r="E39" s="49"/>
      <c r="F39" s="49"/>
    </row>
    <row r="40" spans="1:8">
      <c r="A40" s="49"/>
      <c r="B40" s="49"/>
      <c r="C40" s="49"/>
      <c r="D40" s="49"/>
      <c r="E40" s="49"/>
      <c r="F40" s="49"/>
    </row>
    <row r="41" spans="1:8">
      <c r="A41" s="49"/>
      <c r="B41" s="49"/>
      <c r="C41" s="49"/>
      <c r="D41" s="49"/>
      <c r="E41" s="49"/>
      <c r="F41" s="49"/>
    </row>
  </sheetData>
  <mergeCells count="1">
    <mergeCell ref="A36:F36"/>
  </mergeCells>
  <phoneticPr fontId="0" type="noConversion"/>
  <printOptions gridLines="1"/>
  <pageMargins left="0.75" right="0.75" top="1" bottom="1" header="0.5" footer="0.5"/>
  <pageSetup scale="98" orientation="landscape" r:id="rId1"/>
  <headerFooter alignWithMargins="0"/>
</worksheet>
</file>

<file path=xl/worksheets/sheet36.xml><?xml version="1.0" encoding="utf-8"?>
<worksheet xmlns="http://schemas.openxmlformats.org/spreadsheetml/2006/main" xmlns:r="http://schemas.openxmlformats.org/officeDocument/2006/relationships">
  <sheetPr codeName="Sheet36">
    <pageSetUpPr fitToPage="1"/>
  </sheetPr>
  <dimension ref="A2:H585"/>
  <sheetViews>
    <sheetView view="pageBreakPreview" topLeftCell="A2" zoomScaleNormal="80" workbookViewId="0">
      <selection activeCell="C17" sqref="C17:H17"/>
    </sheetView>
  </sheetViews>
  <sheetFormatPr defaultColWidth="14.7109375" defaultRowHeight="12.75"/>
  <cols>
    <col min="1" max="1" width="6.5703125" style="25" customWidth="1"/>
    <col min="2" max="2" width="56.28515625" style="25" customWidth="1"/>
    <col min="3" max="3" width="17.7109375" style="211" bestFit="1" customWidth="1"/>
    <col min="4" max="4" width="17.7109375" style="211" customWidth="1"/>
    <col min="5" max="5" width="16.7109375" style="25" bestFit="1" customWidth="1"/>
    <col min="6" max="6" width="16.28515625" style="25" bestFit="1" customWidth="1"/>
    <col min="7" max="16384" width="14.7109375" style="25"/>
  </cols>
  <sheetData>
    <row r="2" spans="1:8">
      <c r="A2" s="693" t="s">
        <v>143</v>
      </c>
      <c r="B2" s="68"/>
      <c r="C2" s="68"/>
      <c r="D2" s="68"/>
      <c r="E2" s="68"/>
      <c r="F2" s="68"/>
      <c r="G2" s="68"/>
      <c r="H2" s="68"/>
    </row>
    <row r="3" spans="1:8">
      <c r="A3" s="69" t="s">
        <v>387</v>
      </c>
      <c r="B3" s="69"/>
      <c r="C3" s="70"/>
      <c r="D3" s="70"/>
      <c r="E3" s="70"/>
      <c r="F3" s="70" t="s">
        <v>731</v>
      </c>
      <c r="G3" s="70"/>
      <c r="H3" s="70"/>
    </row>
    <row r="4" spans="1:8" ht="13.5" thickBot="1">
      <c r="A4" s="49" t="s">
        <v>37</v>
      </c>
      <c r="B4" s="1"/>
      <c r="C4" s="1"/>
      <c r="D4" s="1"/>
      <c r="F4" s="1"/>
    </row>
    <row r="5" spans="1:8">
      <c r="A5" s="90" t="s">
        <v>836</v>
      </c>
      <c r="B5" s="694" t="s">
        <v>503</v>
      </c>
      <c r="C5" s="184" t="s">
        <v>819</v>
      </c>
      <c r="D5" s="184" t="s">
        <v>819</v>
      </c>
      <c r="E5" s="185" t="s">
        <v>820</v>
      </c>
      <c r="F5" s="1174" t="s">
        <v>320</v>
      </c>
      <c r="G5" s="1174"/>
      <c r="H5" s="1175"/>
    </row>
    <row r="6" spans="1:8" ht="13.5" thickBot="1">
      <c r="A6" s="90"/>
      <c r="B6" s="90"/>
      <c r="C6" s="487" t="s">
        <v>324</v>
      </c>
      <c r="D6" s="487" t="s">
        <v>318</v>
      </c>
      <c r="E6" s="487" t="s">
        <v>319</v>
      </c>
      <c r="F6" s="487" t="s">
        <v>321</v>
      </c>
      <c r="G6" s="487" t="s">
        <v>322</v>
      </c>
      <c r="H6" s="489" t="s">
        <v>323</v>
      </c>
    </row>
    <row r="7" spans="1:8">
      <c r="A7" s="26"/>
      <c r="B7" s="26"/>
      <c r="C7" s="32"/>
      <c r="D7" s="32"/>
      <c r="E7" s="26"/>
      <c r="F7" s="26"/>
      <c r="G7" s="26"/>
      <c r="H7" s="26"/>
    </row>
    <row r="8" spans="1:8">
      <c r="A8" s="33" t="s">
        <v>561</v>
      </c>
      <c r="B8" s="141" t="s">
        <v>611</v>
      </c>
      <c r="C8" s="32"/>
      <c r="D8" s="32"/>
      <c r="E8" s="26"/>
      <c r="F8" s="26"/>
      <c r="G8" s="26"/>
      <c r="H8" s="26"/>
    </row>
    <row r="9" spans="1:8">
      <c r="A9" s="32"/>
      <c r="B9" s="210" t="s">
        <v>612</v>
      </c>
      <c r="C9" s="32"/>
      <c r="D9" s="32"/>
      <c r="E9" s="26"/>
      <c r="F9" s="26"/>
      <c r="G9" s="26"/>
      <c r="H9" s="26"/>
    </row>
    <row r="10" spans="1:8">
      <c r="A10" s="32"/>
      <c r="B10" s="210" t="s">
        <v>613</v>
      </c>
      <c r="C10" s="32"/>
      <c r="D10" s="32"/>
      <c r="E10" s="26"/>
      <c r="F10" s="26"/>
      <c r="G10" s="26"/>
      <c r="H10" s="26"/>
    </row>
    <row r="11" spans="1:8">
      <c r="A11" s="32"/>
      <c r="B11" s="210" t="s">
        <v>614</v>
      </c>
      <c r="C11" s="32"/>
      <c r="D11" s="32"/>
      <c r="E11" s="26"/>
      <c r="F11" s="26"/>
      <c r="G11" s="26"/>
      <c r="H11" s="26"/>
    </row>
    <row r="12" spans="1:8">
      <c r="A12" s="32"/>
      <c r="B12" s="210" t="s">
        <v>615</v>
      </c>
      <c r="C12" s="32"/>
      <c r="D12" s="32"/>
      <c r="E12" s="26"/>
      <c r="F12" s="26"/>
      <c r="G12" s="26"/>
      <c r="H12" s="26"/>
    </row>
    <row r="13" spans="1:8">
      <c r="A13" s="32"/>
      <c r="B13" s="210" t="s">
        <v>174</v>
      </c>
      <c r="C13" s="32"/>
      <c r="D13" s="32"/>
      <c r="E13" s="26"/>
      <c r="F13" s="26"/>
      <c r="G13" s="26"/>
      <c r="H13" s="26"/>
    </row>
    <row r="14" spans="1:8">
      <c r="A14" s="32"/>
      <c r="B14" s="20" t="s">
        <v>9</v>
      </c>
      <c r="C14" s="695"/>
      <c r="D14" s="695"/>
      <c r="E14" s="695"/>
      <c r="F14" s="695"/>
      <c r="G14" s="695"/>
      <c r="H14" s="695"/>
    </row>
    <row r="15" spans="1:8">
      <c r="A15" s="32"/>
      <c r="B15" s="210"/>
      <c r="C15" s="32"/>
      <c r="D15" s="32"/>
      <c r="E15" s="26"/>
      <c r="F15" s="26"/>
      <c r="G15" s="26"/>
      <c r="H15" s="26"/>
    </row>
    <row r="16" spans="1:8">
      <c r="A16" s="92" t="s">
        <v>562</v>
      </c>
      <c r="B16" s="141" t="s">
        <v>617</v>
      </c>
      <c r="C16" s="92"/>
      <c r="D16" s="92"/>
      <c r="E16" s="92"/>
      <c r="F16" s="92"/>
      <c r="G16" s="92"/>
      <c r="H16" s="92"/>
    </row>
    <row r="17" spans="1:8">
      <c r="A17" s="32" t="s">
        <v>329</v>
      </c>
      <c r="B17" s="210" t="s">
        <v>616</v>
      </c>
      <c r="C17" s="32"/>
      <c r="D17" s="32"/>
      <c r="E17" s="32"/>
      <c r="F17" s="32"/>
      <c r="G17" s="32"/>
      <c r="H17" s="32"/>
    </row>
    <row r="18" spans="1:8">
      <c r="A18" s="696"/>
      <c r="B18" s="210" t="s">
        <v>10</v>
      </c>
      <c r="C18" s="697"/>
      <c r="D18" s="697"/>
      <c r="E18" s="26"/>
      <c r="F18" s="26"/>
      <c r="G18" s="26"/>
      <c r="H18" s="26"/>
    </row>
    <row r="19" spans="1:8">
      <c r="A19" s="696"/>
      <c r="B19" s="210" t="s">
        <v>11</v>
      </c>
      <c r="C19" s="697"/>
      <c r="D19" s="697"/>
      <c r="E19" s="26"/>
      <c r="F19" s="26"/>
      <c r="G19" s="26"/>
      <c r="H19" s="26"/>
    </row>
    <row r="20" spans="1:8">
      <c r="A20" s="696"/>
      <c r="B20" s="210" t="s">
        <v>12</v>
      </c>
      <c r="C20" s="697"/>
      <c r="D20" s="697"/>
      <c r="E20" s="26"/>
      <c r="F20" s="26"/>
      <c r="G20" s="26"/>
      <c r="H20" s="26"/>
    </row>
    <row r="21" spans="1:8">
      <c r="A21" s="696"/>
      <c r="B21" s="210" t="s">
        <v>13</v>
      </c>
      <c r="C21" s="697"/>
      <c r="D21" s="697"/>
      <c r="E21" s="26"/>
      <c r="F21" s="26"/>
      <c r="G21" s="26"/>
      <c r="H21" s="26"/>
    </row>
    <row r="22" spans="1:8">
      <c r="A22" s="696"/>
      <c r="B22" s="210" t="s">
        <v>14</v>
      </c>
      <c r="C22" s="697"/>
      <c r="D22" s="697"/>
      <c r="E22" s="26"/>
      <c r="F22" s="26"/>
      <c r="G22" s="26"/>
      <c r="H22" s="26"/>
    </row>
    <row r="23" spans="1:8" s="99" customFormat="1">
      <c r="A23" s="696"/>
      <c r="B23" s="210" t="s">
        <v>15</v>
      </c>
      <c r="C23" s="697"/>
      <c r="D23" s="697"/>
      <c r="E23" s="26"/>
      <c r="F23" s="26"/>
      <c r="G23" s="26"/>
      <c r="H23" s="26"/>
    </row>
    <row r="24" spans="1:8">
      <c r="A24" s="696" t="s">
        <v>78</v>
      </c>
      <c r="B24" s="698" t="s">
        <v>16</v>
      </c>
      <c r="C24" s="699"/>
      <c r="D24" s="699"/>
      <c r="E24" s="700"/>
      <c r="F24" s="700"/>
      <c r="G24" s="700"/>
      <c r="H24" s="700"/>
    </row>
    <row r="25" spans="1:8">
      <c r="A25" s="696"/>
      <c r="B25" s="698"/>
      <c r="C25" s="697"/>
      <c r="D25" s="697"/>
      <c r="E25" s="26"/>
      <c r="F25" s="26"/>
      <c r="G25" s="26"/>
      <c r="H25" s="26"/>
    </row>
    <row r="26" spans="1:8">
      <c r="A26" s="701"/>
      <c r="B26" s="702" t="s">
        <v>17</v>
      </c>
      <c r="C26" s="695"/>
      <c r="D26" s="695"/>
      <c r="E26" s="695"/>
      <c r="F26" s="695"/>
      <c r="G26" s="695"/>
      <c r="H26" s="695"/>
    </row>
    <row r="27" spans="1:8">
      <c r="A27" s="33"/>
      <c r="B27" s="703"/>
      <c r="C27" s="92"/>
      <c r="D27" s="92"/>
      <c r="E27" s="92"/>
      <c r="F27" s="33"/>
      <c r="G27" s="33"/>
      <c r="H27" s="33"/>
    </row>
    <row r="28" spans="1:8">
      <c r="A28" s="92" t="s">
        <v>589</v>
      </c>
      <c r="B28" s="141" t="s">
        <v>618</v>
      </c>
      <c r="C28" s="704"/>
      <c r="D28" s="704"/>
      <c r="E28" s="704"/>
      <c r="F28" s="704"/>
      <c r="G28" s="704"/>
      <c r="H28" s="704"/>
    </row>
    <row r="29" spans="1:8">
      <c r="A29" s="49"/>
      <c r="B29" s="49"/>
      <c r="C29" s="49"/>
      <c r="D29" s="49"/>
      <c r="E29" s="49"/>
      <c r="F29" s="49"/>
      <c r="G29" s="40"/>
    </row>
    <row r="30" spans="1:8">
      <c r="A30" s="49"/>
      <c r="B30" s="49"/>
      <c r="C30" s="49"/>
      <c r="D30" s="49"/>
      <c r="E30" s="49"/>
      <c r="F30" s="49"/>
      <c r="G30" s="40"/>
    </row>
    <row r="31" spans="1:8">
      <c r="A31" s="49"/>
      <c r="B31" s="49"/>
      <c r="C31" s="49"/>
      <c r="D31" s="49"/>
      <c r="E31" s="49"/>
      <c r="F31" s="49"/>
      <c r="G31" s="40"/>
    </row>
    <row r="32" spans="1:8">
      <c r="A32" s="49"/>
      <c r="B32" s="49"/>
      <c r="C32" s="49"/>
      <c r="D32" s="49"/>
      <c r="E32" s="49"/>
      <c r="F32" s="49"/>
      <c r="G32" s="40"/>
    </row>
    <row r="33" spans="1:7">
      <c r="A33" s="49"/>
      <c r="B33" s="49"/>
      <c r="C33" s="49"/>
      <c r="D33" s="49"/>
      <c r="E33" s="49"/>
      <c r="F33" s="49"/>
      <c r="G33" s="40"/>
    </row>
    <row r="34" spans="1:7">
      <c r="A34" s="49"/>
      <c r="B34" s="49"/>
      <c r="C34" s="49"/>
      <c r="D34" s="49"/>
      <c r="E34" s="49"/>
      <c r="F34" s="49"/>
      <c r="G34" s="40"/>
    </row>
    <row r="35" spans="1:7">
      <c r="A35" s="49"/>
      <c r="B35" s="49"/>
      <c r="C35" s="49"/>
      <c r="D35" s="49"/>
      <c r="E35" s="49"/>
      <c r="F35" s="49"/>
      <c r="G35" s="40"/>
    </row>
    <row r="36" spans="1:7">
      <c r="A36" s="49"/>
      <c r="B36" s="49"/>
      <c r="C36" s="49"/>
      <c r="D36" s="49"/>
      <c r="E36" s="49"/>
      <c r="F36" s="49"/>
      <c r="G36" s="40"/>
    </row>
    <row r="37" spans="1:7">
      <c r="A37" s="40"/>
      <c r="B37" s="40"/>
      <c r="C37" s="212"/>
      <c r="D37" s="212"/>
      <c r="E37" s="40"/>
      <c r="F37" s="40"/>
      <c r="G37" s="40"/>
    </row>
    <row r="38" spans="1:7" s="40" customFormat="1">
      <c r="C38" s="212"/>
      <c r="D38" s="212"/>
    </row>
    <row r="39" spans="1:7" s="40" customFormat="1">
      <c r="C39" s="212"/>
      <c r="D39" s="212"/>
    </row>
    <row r="40" spans="1:7" s="40" customFormat="1">
      <c r="C40" s="212"/>
      <c r="D40" s="212"/>
    </row>
    <row r="41" spans="1:7" s="40" customFormat="1">
      <c r="C41" s="212"/>
      <c r="D41" s="212"/>
    </row>
    <row r="42" spans="1:7" s="40" customFormat="1">
      <c r="C42" s="213"/>
      <c r="D42" s="213"/>
    </row>
    <row r="43" spans="1:7" s="40" customFormat="1">
      <c r="C43" s="213"/>
      <c r="D43" s="213"/>
    </row>
    <row r="44" spans="1:7" s="40" customFormat="1">
      <c r="C44" s="212"/>
      <c r="D44" s="212"/>
    </row>
    <row r="45" spans="1:7" s="40" customFormat="1">
      <c r="A45" s="214"/>
      <c r="B45" s="215"/>
      <c r="C45" s="212"/>
      <c r="D45" s="212"/>
    </row>
    <row r="46" spans="1:7" s="40" customFormat="1">
      <c r="A46" s="212"/>
      <c r="B46" s="216"/>
      <c r="C46" s="212"/>
      <c r="D46" s="212"/>
    </row>
    <row r="47" spans="1:7" s="40" customFormat="1">
      <c r="A47" s="212"/>
      <c r="B47" s="216"/>
      <c r="C47" s="212"/>
      <c r="D47" s="212"/>
    </row>
    <row r="48" spans="1:7" s="40" customFormat="1">
      <c r="A48" s="212"/>
      <c r="B48" s="216"/>
      <c r="C48" s="212"/>
      <c r="D48" s="212"/>
    </row>
    <row r="49" spans="1:4" s="40" customFormat="1">
      <c r="A49" s="212"/>
      <c r="B49" s="216"/>
      <c r="C49" s="212"/>
      <c r="D49" s="212"/>
    </row>
    <row r="50" spans="1:4" s="40" customFormat="1">
      <c r="A50" s="212"/>
      <c r="B50" s="216"/>
      <c r="C50" s="212"/>
      <c r="D50" s="212"/>
    </row>
    <row r="51" spans="1:4" s="40" customFormat="1">
      <c r="A51" s="212"/>
      <c r="B51" s="217"/>
      <c r="C51" s="212"/>
      <c r="D51" s="212"/>
    </row>
    <row r="52" spans="1:4" s="40" customFormat="1">
      <c r="A52" s="212"/>
      <c r="B52" s="216"/>
      <c r="C52" s="212"/>
      <c r="D52" s="212"/>
    </row>
    <row r="53" spans="1:4" s="40" customFormat="1">
      <c r="A53" s="212"/>
      <c r="B53" s="216"/>
      <c r="C53" s="212"/>
      <c r="D53" s="212"/>
    </row>
    <row r="54" spans="1:4" s="40" customFormat="1">
      <c r="B54" s="216"/>
      <c r="C54" s="212"/>
      <c r="D54" s="212"/>
    </row>
    <row r="55" spans="1:4" s="40" customFormat="1">
      <c r="B55" s="216"/>
      <c r="C55" s="212"/>
      <c r="D55" s="212"/>
    </row>
    <row r="56" spans="1:4" s="40" customFormat="1">
      <c r="B56" s="216"/>
      <c r="C56" s="212"/>
      <c r="D56" s="212"/>
    </row>
    <row r="57" spans="1:4" s="40" customFormat="1">
      <c r="A57" s="212"/>
      <c r="B57" s="216"/>
      <c r="C57" s="212"/>
      <c r="D57" s="212"/>
    </row>
    <row r="58" spans="1:4" s="40" customFormat="1">
      <c r="A58" s="214"/>
      <c r="B58" s="218"/>
      <c r="C58" s="213"/>
      <c r="D58" s="213"/>
    </row>
    <row r="59" spans="1:4" s="40" customFormat="1">
      <c r="B59" s="219"/>
      <c r="C59" s="212"/>
      <c r="D59" s="212"/>
    </row>
    <row r="60" spans="1:4" s="40" customFormat="1">
      <c r="A60" s="214"/>
      <c r="B60" s="215"/>
      <c r="C60" s="212"/>
      <c r="D60" s="212"/>
    </row>
    <row r="61" spans="1:4" s="40" customFormat="1">
      <c r="A61" s="212"/>
      <c r="B61" s="216"/>
      <c r="C61" s="212"/>
      <c r="D61" s="212"/>
    </row>
    <row r="62" spans="1:4" s="40" customFormat="1">
      <c r="A62" s="212"/>
      <c r="B62" s="216"/>
      <c r="C62" s="212"/>
      <c r="D62" s="212"/>
    </row>
    <row r="63" spans="1:4" s="40" customFormat="1">
      <c r="A63" s="212"/>
      <c r="B63" s="216"/>
      <c r="C63" s="212"/>
      <c r="D63" s="212"/>
    </row>
    <row r="64" spans="1:4" s="40" customFormat="1">
      <c r="A64" s="212"/>
      <c r="B64" s="216"/>
      <c r="C64" s="212"/>
      <c r="D64" s="212"/>
    </row>
    <row r="65" spans="1:4" s="40" customFormat="1">
      <c r="A65" s="212"/>
      <c r="B65" s="216"/>
      <c r="C65" s="212"/>
      <c r="D65" s="212"/>
    </row>
    <row r="66" spans="1:4" s="40" customFormat="1">
      <c r="A66" s="212"/>
      <c r="B66" s="216"/>
      <c r="C66" s="212"/>
      <c r="D66" s="212"/>
    </row>
    <row r="67" spans="1:4" s="40" customFormat="1">
      <c r="A67" s="212"/>
      <c r="B67" s="216"/>
      <c r="C67" s="212"/>
      <c r="D67" s="212"/>
    </row>
    <row r="68" spans="1:4" s="40" customFormat="1">
      <c r="B68" s="215"/>
      <c r="C68" s="213"/>
      <c r="D68" s="213"/>
    </row>
    <row r="69" spans="1:4" s="40" customFormat="1">
      <c r="B69" s="219"/>
      <c r="C69" s="212"/>
      <c r="D69" s="212"/>
    </row>
    <row r="70" spans="1:4" s="40" customFormat="1">
      <c r="B70" s="215"/>
      <c r="C70" s="213"/>
      <c r="D70" s="213"/>
    </row>
    <row r="71" spans="1:4" s="40" customFormat="1">
      <c r="C71" s="212"/>
      <c r="D71" s="212"/>
    </row>
    <row r="72" spans="1:4" s="40" customFormat="1">
      <c r="C72" s="212"/>
      <c r="D72" s="212"/>
    </row>
    <row r="73" spans="1:4" s="40" customFormat="1">
      <c r="C73" s="212"/>
      <c r="D73" s="212"/>
    </row>
    <row r="74" spans="1:4" s="40" customFormat="1">
      <c r="C74" s="212"/>
      <c r="D74" s="212"/>
    </row>
    <row r="75" spans="1:4" s="40" customFormat="1">
      <c r="C75" s="212"/>
      <c r="D75" s="212"/>
    </row>
    <row r="76" spans="1:4" s="40" customFormat="1">
      <c r="C76" s="212"/>
      <c r="D76" s="212"/>
    </row>
    <row r="77" spans="1:4" s="40" customFormat="1">
      <c r="C77" s="213"/>
      <c r="D77" s="213"/>
    </row>
    <row r="78" spans="1:4" s="40" customFormat="1">
      <c r="C78" s="213"/>
      <c r="D78" s="213"/>
    </row>
    <row r="79" spans="1:4" s="40" customFormat="1">
      <c r="C79" s="212"/>
      <c r="D79" s="212"/>
    </row>
    <row r="80" spans="1:4" s="40" customFormat="1">
      <c r="A80" s="214"/>
      <c r="B80" s="215"/>
      <c r="C80" s="212"/>
      <c r="D80" s="212"/>
    </row>
    <row r="81" spans="1:4" s="40" customFormat="1">
      <c r="A81" s="212"/>
      <c r="B81" s="216"/>
      <c r="C81" s="212"/>
      <c r="D81" s="212"/>
    </row>
    <row r="82" spans="1:4" s="40" customFormat="1">
      <c r="A82" s="212"/>
      <c r="B82" s="216"/>
      <c r="C82" s="212"/>
      <c r="D82" s="212"/>
    </row>
    <row r="83" spans="1:4" s="40" customFormat="1">
      <c r="A83" s="212"/>
      <c r="B83" s="216"/>
      <c r="C83" s="212"/>
      <c r="D83" s="212"/>
    </row>
    <row r="84" spans="1:4" s="40" customFormat="1">
      <c r="A84" s="212"/>
      <c r="B84" s="216"/>
      <c r="C84" s="212"/>
      <c r="D84" s="212"/>
    </row>
    <row r="85" spans="1:4" s="40" customFormat="1">
      <c r="A85" s="212"/>
      <c r="B85" s="216"/>
      <c r="C85" s="212"/>
      <c r="D85" s="212"/>
    </row>
    <row r="86" spans="1:4" s="40" customFormat="1">
      <c r="A86" s="212"/>
      <c r="B86" s="217"/>
      <c r="C86" s="212"/>
      <c r="D86" s="212"/>
    </row>
    <row r="87" spans="1:4" s="40" customFormat="1">
      <c r="A87" s="212"/>
      <c r="B87" s="216"/>
      <c r="C87" s="212"/>
      <c r="D87" s="212"/>
    </row>
    <row r="88" spans="1:4" s="40" customFormat="1">
      <c r="A88" s="212"/>
      <c r="B88" s="216"/>
      <c r="C88" s="212"/>
      <c r="D88" s="212"/>
    </row>
    <row r="89" spans="1:4" s="40" customFormat="1">
      <c r="B89" s="216"/>
      <c r="C89" s="212"/>
      <c r="D89" s="212"/>
    </row>
    <row r="90" spans="1:4" s="40" customFormat="1">
      <c r="B90" s="216"/>
      <c r="C90" s="212"/>
      <c r="D90" s="212"/>
    </row>
    <row r="91" spans="1:4" s="40" customFormat="1">
      <c r="B91" s="216"/>
      <c r="C91" s="212"/>
      <c r="D91" s="212"/>
    </row>
    <row r="92" spans="1:4" s="40" customFormat="1">
      <c r="A92" s="212"/>
      <c r="B92" s="216"/>
      <c r="C92" s="212"/>
      <c r="D92" s="212"/>
    </row>
    <row r="93" spans="1:4" s="40" customFormat="1">
      <c r="A93" s="214"/>
      <c r="B93" s="218"/>
      <c r="C93" s="213"/>
      <c r="D93" s="213"/>
    </row>
    <row r="94" spans="1:4" s="40" customFormat="1">
      <c r="B94" s="219"/>
      <c r="C94" s="212"/>
      <c r="D94" s="212"/>
    </row>
    <row r="95" spans="1:4" s="40" customFormat="1">
      <c r="A95" s="214"/>
      <c r="B95" s="215"/>
      <c r="C95" s="212"/>
      <c r="D95" s="212"/>
    </row>
    <row r="96" spans="1:4" s="40" customFormat="1">
      <c r="A96" s="212"/>
      <c r="B96" s="216"/>
      <c r="C96" s="212"/>
      <c r="D96" s="212"/>
    </row>
    <row r="97" spans="1:4" s="40" customFormat="1">
      <c r="A97" s="212"/>
      <c r="B97" s="216"/>
      <c r="C97" s="212"/>
      <c r="D97" s="212"/>
    </row>
    <row r="98" spans="1:4" s="40" customFormat="1">
      <c r="A98" s="212"/>
      <c r="B98" s="216"/>
      <c r="C98" s="212"/>
      <c r="D98" s="212"/>
    </row>
    <row r="99" spans="1:4" s="40" customFormat="1">
      <c r="A99" s="212"/>
      <c r="B99" s="216"/>
      <c r="C99" s="212"/>
      <c r="D99" s="212"/>
    </row>
    <row r="100" spans="1:4" s="40" customFormat="1">
      <c r="A100" s="212"/>
      <c r="B100" s="216"/>
      <c r="C100" s="212"/>
      <c r="D100" s="212"/>
    </row>
    <row r="101" spans="1:4" s="40" customFormat="1">
      <c r="A101" s="212"/>
      <c r="B101" s="216"/>
      <c r="C101" s="212"/>
      <c r="D101" s="212"/>
    </row>
    <row r="102" spans="1:4" s="40" customFormat="1">
      <c r="A102" s="212"/>
      <c r="B102" s="216"/>
      <c r="C102" s="212"/>
      <c r="D102" s="212"/>
    </row>
    <row r="103" spans="1:4" s="40" customFormat="1">
      <c r="B103" s="215"/>
      <c r="C103" s="213"/>
      <c r="D103" s="213"/>
    </row>
    <row r="104" spans="1:4" s="40" customFormat="1">
      <c r="B104" s="219"/>
      <c r="C104" s="212"/>
      <c r="D104" s="212"/>
    </row>
    <row r="105" spans="1:4" s="40" customFormat="1">
      <c r="B105" s="215"/>
      <c r="C105" s="213"/>
      <c r="D105" s="213"/>
    </row>
    <row r="106" spans="1:4" s="40" customFormat="1">
      <c r="C106" s="212"/>
      <c r="D106" s="212"/>
    </row>
    <row r="107" spans="1:4" s="40" customFormat="1">
      <c r="C107" s="212"/>
      <c r="D107" s="212"/>
    </row>
    <row r="108" spans="1:4" s="40" customFormat="1">
      <c r="C108" s="212"/>
      <c r="D108" s="212"/>
    </row>
    <row r="109" spans="1:4" s="40" customFormat="1">
      <c r="C109" s="212"/>
      <c r="D109" s="212"/>
    </row>
    <row r="110" spans="1:4" s="40" customFormat="1">
      <c r="C110" s="212"/>
      <c r="D110" s="212"/>
    </row>
    <row r="111" spans="1:4" s="40" customFormat="1">
      <c r="C111" s="212"/>
      <c r="D111" s="212"/>
    </row>
    <row r="112" spans="1:4" s="40" customFormat="1">
      <c r="C112" s="212"/>
      <c r="D112" s="212"/>
    </row>
    <row r="113" spans="3:4" s="40" customFormat="1">
      <c r="C113" s="212"/>
      <c r="D113" s="212"/>
    </row>
    <row r="114" spans="3:4" s="40" customFormat="1">
      <c r="C114" s="212"/>
      <c r="D114" s="212"/>
    </row>
    <row r="115" spans="3:4" s="40" customFormat="1">
      <c r="C115" s="212"/>
      <c r="D115" s="212"/>
    </row>
    <row r="116" spans="3:4" s="40" customFormat="1">
      <c r="C116" s="212"/>
      <c r="D116" s="212"/>
    </row>
    <row r="117" spans="3:4" s="40" customFormat="1">
      <c r="C117" s="212"/>
      <c r="D117" s="212"/>
    </row>
    <row r="118" spans="3:4" s="40" customFormat="1">
      <c r="C118" s="212"/>
      <c r="D118" s="212"/>
    </row>
    <row r="119" spans="3:4" s="40" customFormat="1">
      <c r="C119" s="212"/>
      <c r="D119" s="212"/>
    </row>
    <row r="120" spans="3:4" s="40" customFormat="1">
      <c r="C120" s="212"/>
      <c r="D120" s="212"/>
    </row>
    <row r="121" spans="3:4" s="40" customFormat="1">
      <c r="C121" s="212"/>
      <c r="D121" s="212"/>
    </row>
    <row r="122" spans="3:4" s="40" customFormat="1">
      <c r="C122" s="212"/>
      <c r="D122" s="212"/>
    </row>
    <row r="123" spans="3:4" s="40" customFormat="1">
      <c r="C123" s="212"/>
      <c r="D123" s="212"/>
    </row>
    <row r="124" spans="3:4" s="40" customFormat="1">
      <c r="C124" s="212"/>
      <c r="D124" s="212"/>
    </row>
    <row r="125" spans="3:4" s="40" customFormat="1">
      <c r="C125" s="212"/>
      <c r="D125" s="212"/>
    </row>
    <row r="126" spans="3:4" s="40" customFormat="1">
      <c r="C126" s="212"/>
      <c r="D126" s="212"/>
    </row>
    <row r="127" spans="3:4" s="40" customFormat="1">
      <c r="C127" s="212"/>
      <c r="D127" s="212"/>
    </row>
    <row r="128" spans="3:4" s="40" customFormat="1">
      <c r="C128" s="212"/>
      <c r="D128" s="212"/>
    </row>
    <row r="129" spans="3:4" s="40" customFormat="1">
      <c r="C129" s="212"/>
      <c r="D129" s="212"/>
    </row>
    <row r="130" spans="3:4" s="40" customFormat="1">
      <c r="C130" s="212"/>
      <c r="D130" s="212"/>
    </row>
    <row r="131" spans="3:4" s="40" customFormat="1">
      <c r="C131" s="212"/>
      <c r="D131" s="212"/>
    </row>
    <row r="132" spans="3:4" s="40" customFormat="1">
      <c r="C132" s="212"/>
      <c r="D132" s="212"/>
    </row>
    <row r="133" spans="3:4" s="40" customFormat="1">
      <c r="C133" s="212"/>
      <c r="D133" s="212"/>
    </row>
    <row r="134" spans="3:4" s="40" customFormat="1">
      <c r="C134" s="212"/>
      <c r="D134" s="212"/>
    </row>
    <row r="135" spans="3:4" s="40" customFormat="1">
      <c r="C135" s="212"/>
      <c r="D135" s="212"/>
    </row>
    <row r="136" spans="3:4" s="40" customFormat="1">
      <c r="C136" s="212"/>
      <c r="D136" s="212"/>
    </row>
    <row r="137" spans="3:4" s="40" customFormat="1">
      <c r="C137" s="212"/>
      <c r="D137" s="212"/>
    </row>
    <row r="138" spans="3:4" s="40" customFormat="1">
      <c r="C138" s="212"/>
      <c r="D138" s="212"/>
    </row>
    <row r="139" spans="3:4" s="40" customFormat="1">
      <c r="C139" s="212"/>
      <c r="D139" s="212"/>
    </row>
    <row r="140" spans="3:4" s="40" customFormat="1">
      <c r="C140" s="212"/>
      <c r="D140" s="212"/>
    </row>
    <row r="141" spans="3:4" s="40" customFormat="1">
      <c r="C141" s="212"/>
      <c r="D141" s="212"/>
    </row>
    <row r="142" spans="3:4" s="40" customFormat="1">
      <c r="C142" s="212"/>
      <c r="D142" s="212"/>
    </row>
    <row r="143" spans="3:4" s="40" customFormat="1">
      <c r="C143" s="212"/>
      <c r="D143" s="212"/>
    </row>
    <row r="144" spans="3:4" s="40" customFormat="1">
      <c r="C144" s="212"/>
      <c r="D144" s="212"/>
    </row>
    <row r="145" spans="3:4" s="40" customFormat="1">
      <c r="C145" s="212"/>
      <c r="D145" s="212"/>
    </row>
    <row r="146" spans="3:4" s="40" customFormat="1">
      <c r="C146" s="212"/>
      <c r="D146" s="212"/>
    </row>
    <row r="147" spans="3:4" s="40" customFormat="1">
      <c r="C147" s="212"/>
      <c r="D147" s="212"/>
    </row>
    <row r="148" spans="3:4" s="40" customFormat="1">
      <c r="C148" s="212"/>
      <c r="D148" s="212"/>
    </row>
    <row r="149" spans="3:4" s="40" customFormat="1">
      <c r="C149" s="212"/>
      <c r="D149" s="212"/>
    </row>
    <row r="150" spans="3:4" s="40" customFormat="1">
      <c r="C150" s="212"/>
      <c r="D150" s="212"/>
    </row>
    <row r="151" spans="3:4" s="40" customFormat="1">
      <c r="C151" s="212"/>
      <c r="D151" s="212"/>
    </row>
    <row r="152" spans="3:4" s="40" customFormat="1">
      <c r="C152" s="212"/>
      <c r="D152" s="212"/>
    </row>
    <row r="153" spans="3:4" s="40" customFormat="1">
      <c r="C153" s="212"/>
      <c r="D153" s="212"/>
    </row>
    <row r="154" spans="3:4" s="40" customFormat="1">
      <c r="C154" s="212"/>
      <c r="D154" s="212"/>
    </row>
    <row r="155" spans="3:4" s="40" customFormat="1">
      <c r="C155" s="212"/>
      <c r="D155" s="212"/>
    </row>
    <row r="156" spans="3:4" s="40" customFormat="1">
      <c r="C156" s="212"/>
      <c r="D156" s="212"/>
    </row>
    <row r="157" spans="3:4" s="40" customFormat="1">
      <c r="C157" s="212"/>
      <c r="D157" s="212"/>
    </row>
    <row r="158" spans="3:4" s="40" customFormat="1">
      <c r="C158" s="212"/>
      <c r="D158" s="212"/>
    </row>
    <row r="159" spans="3:4" s="40" customFormat="1">
      <c r="C159" s="212"/>
      <c r="D159" s="212"/>
    </row>
    <row r="160" spans="3:4" s="40" customFormat="1">
      <c r="C160" s="212"/>
      <c r="D160" s="212"/>
    </row>
    <row r="161" spans="3:4" s="40" customFormat="1">
      <c r="C161" s="212"/>
      <c r="D161" s="212"/>
    </row>
    <row r="162" spans="3:4" s="40" customFormat="1">
      <c r="C162" s="212"/>
      <c r="D162" s="212"/>
    </row>
    <row r="163" spans="3:4" s="40" customFormat="1">
      <c r="C163" s="212"/>
      <c r="D163" s="212"/>
    </row>
    <row r="164" spans="3:4" s="40" customFormat="1">
      <c r="C164" s="212"/>
      <c r="D164" s="212"/>
    </row>
    <row r="165" spans="3:4" s="40" customFormat="1">
      <c r="C165" s="212"/>
      <c r="D165" s="212"/>
    </row>
    <row r="166" spans="3:4" s="40" customFormat="1">
      <c r="C166" s="212"/>
      <c r="D166" s="212"/>
    </row>
    <row r="167" spans="3:4" s="40" customFormat="1">
      <c r="C167" s="212"/>
      <c r="D167" s="212"/>
    </row>
    <row r="168" spans="3:4" s="40" customFormat="1">
      <c r="C168" s="212"/>
      <c r="D168" s="212"/>
    </row>
    <row r="169" spans="3:4" s="40" customFormat="1">
      <c r="C169" s="212"/>
      <c r="D169" s="212"/>
    </row>
    <row r="170" spans="3:4" s="40" customFormat="1">
      <c r="C170" s="212"/>
      <c r="D170" s="212"/>
    </row>
    <row r="171" spans="3:4" s="40" customFormat="1">
      <c r="C171" s="212"/>
      <c r="D171" s="212"/>
    </row>
    <row r="172" spans="3:4" s="40" customFormat="1">
      <c r="C172" s="212"/>
      <c r="D172" s="212"/>
    </row>
    <row r="173" spans="3:4" s="40" customFormat="1">
      <c r="C173" s="212"/>
      <c r="D173" s="212"/>
    </row>
    <row r="174" spans="3:4" s="40" customFormat="1">
      <c r="C174" s="212"/>
      <c r="D174" s="212"/>
    </row>
    <row r="175" spans="3:4" s="40" customFormat="1">
      <c r="C175" s="212"/>
      <c r="D175" s="212"/>
    </row>
    <row r="176" spans="3:4" s="40" customFormat="1">
      <c r="C176" s="212"/>
      <c r="D176" s="212"/>
    </row>
    <row r="177" spans="3:4" s="40" customFormat="1">
      <c r="C177" s="212"/>
      <c r="D177" s="212"/>
    </row>
    <row r="178" spans="3:4" s="40" customFormat="1">
      <c r="C178" s="212"/>
      <c r="D178" s="212"/>
    </row>
    <row r="179" spans="3:4" s="40" customFormat="1">
      <c r="C179" s="212"/>
      <c r="D179" s="212"/>
    </row>
    <row r="180" spans="3:4" s="40" customFormat="1">
      <c r="C180" s="212"/>
      <c r="D180" s="212"/>
    </row>
    <row r="181" spans="3:4" s="40" customFormat="1">
      <c r="C181" s="212"/>
      <c r="D181" s="212"/>
    </row>
    <row r="182" spans="3:4" s="40" customFormat="1">
      <c r="C182" s="212"/>
      <c r="D182" s="212"/>
    </row>
    <row r="183" spans="3:4" s="40" customFormat="1">
      <c r="C183" s="212"/>
      <c r="D183" s="212"/>
    </row>
    <row r="184" spans="3:4" s="40" customFormat="1">
      <c r="C184" s="212"/>
      <c r="D184" s="212"/>
    </row>
    <row r="185" spans="3:4" s="40" customFormat="1">
      <c r="C185" s="212"/>
      <c r="D185" s="212"/>
    </row>
    <row r="186" spans="3:4" s="40" customFormat="1">
      <c r="C186" s="212"/>
      <c r="D186" s="212"/>
    </row>
    <row r="187" spans="3:4" s="40" customFormat="1">
      <c r="C187" s="212"/>
      <c r="D187" s="212"/>
    </row>
    <row r="188" spans="3:4" s="40" customFormat="1">
      <c r="C188" s="212"/>
      <c r="D188" s="212"/>
    </row>
    <row r="189" spans="3:4" s="40" customFormat="1">
      <c r="C189" s="212"/>
      <c r="D189" s="212"/>
    </row>
    <row r="190" spans="3:4" s="40" customFormat="1">
      <c r="C190" s="212"/>
      <c r="D190" s="212"/>
    </row>
    <row r="191" spans="3:4" s="40" customFormat="1">
      <c r="C191" s="212"/>
      <c r="D191" s="212"/>
    </row>
    <row r="192" spans="3:4" s="40" customFormat="1">
      <c r="C192" s="212"/>
      <c r="D192" s="212"/>
    </row>
    <row r="193" spans="3:4" s="40" customFormat="1">
      <c r="C193" s="212"/>
      <c r="D193" s="212"/>
    </row>
    <row r="194" spans="3:4" s="40" customFormat="1">
      <c r="C194" s="212"/>
      <c r="D194" s="212"/>
    </row>
    <row r="195" spans="3:4" s="40" customFormat="1">
      <c r="C195" s="212"/>
      <c r="D195" s="212"/>
    </row>
    <row r="196" spans="3:4" s="40" customFormat="1">
      <c r="C196" s="212"/>
      <c r="D196" s="212"/>
    </row>
    <row r="197" spans="3:4" s="40" customFormat="1">
      <c r="C197" s="212"/>
      <c r="D197" s="212"/>
    </row>
    <row r="198" spans="3:4" s="40" customFormat="1">
      <c r="C198" s="212"/>
      <c r="D198" s="212"/>
    </row>
    <row r="199" spans="3:4" s="40" customFormat="1">
      <c r="C199" s="212"/>
      <c r="D199" s="212"/>
    </row>
    <row r="200" spans="3:4" s="40" customFormat="1">
      <c r="C200" s="212"/>
      <c r="D200" s="212"/>
    </row>
    <row r="201" spans="3:4" s="40" customFormat="1">
      <c r="C201" s="212"/>
      <c r="D201" s="212"/>
    </row>
    <row r="202" spans="3:4" s="40" customFormat="1">
      <c r="C202" s="212"/>
      <c r="D202" s="212"/>
    </row>
    <row r="203" spans="3:4" s="40" customFormat="1">
      <c r="C203" s="212"/>
      <c r="D203" s="212"/>
    </row>
    <row r="204" spans="3:4" s="40" customFormat="1">
      <c r="C204" s="212"/>
      <c r="D204" s="212"/>
    </row>
    <row r="205" spans="3:4" s="40" customFormat="1">
      <c r="C205" s="212"/>
      <c r="D205" s="212"/>
    </row>
    <row r="206" spans="3:4" s="40" customFormat="1">
      <c r="C206" s="212"/>
      <c r="D206" s="212"/>
    </row>
    <row r="207" spans="3:4" s="40" customFormat="1">
      <c r="C207" s="212"/>
      <c r="D207" s="212"/>
    </row>
    <row r="208" spans="3:4" s="40" customFormat="1">
      <c r="C208" s="212"/>
      <c r="D208" s="212"/>
    </row>
    <row r="209" spans="3:4" s="40" customFormat="1">
      <c r="C209" s="212"/>
      <c r="D209" s="212"/>
    </row>
    <row r="210" spans="3:4" s="40" customFormat="1">
      <c r="C210" s="212"/>
      <c r="D210" s="212"/>
    </row>
    <row r="211" spans="3:4" s="40" customFormat="1">
      <c r="C211" s="212"/>
      <c r="D211" s="212"/>
    </row>
    <row r="212" spans="3:4" s="40" customFormat="1">
      <c r="C212" s="212"/>
      <c r="D212" s="212"/>
    </row>
    <row r="213" spans="3:4" s="40" customFormat="1">
      <c r="C213" s="212"/>
      <c r="D213" s="212"/>
    </row>
    <row r="214" spans="3:4" s="40" customFormat="1">
      <c r="C214" s="212"/>
      <c r="D214" s="212"/>
    </row>
    <row r="215" spans="3:4" s="40" customFormat="1">
      <c r="C215" s="212"/>
      <c r="D215" s="212"/>
    </row>
    <row r="216" spans="3:4" s="40" customFormat="1">
      <c r="C216" s="212"/>
      <c r="D216" s="212"/>
    </row>
    <row r="217" spans="3:4" s="40" customFormat="1">
      <c r="C217" s="212"/>
      <c r="D217" s="212"/>
    </row>
    <row r="218" spans="3:4" s="40" customFormat="1">
      <c r="C218" s="212"/>
      <c r="D218" s="212"/>
    </row>
    <row r="219" spans="3:4" s="40" customFormat="1">
      <c r="C219" s="212"/>
      <c r="D219" s="212"/>
    </row>
    <row r="220" spans="3:4" s="40" customFormat="1">
      <c r="C220" s="212"/>
      <c r="D220" s="212"/>
    </row>
    <row r="221" spans="3:4" s="40" customFormat="1">
      <c r="C221" s="212"/>
      <c r="D221" s="212"/>
    </row>
    <row r="222" spans="3:4" s="40" customFormat="1">
      <c r="C222" s="212"/>
      <c r="D222" s="212"/>
    </row>
    <row r="223" spans="3:4" s="40" customFormat="1">
      <c r="C223" s="212"/>
      <c r="D223" s="212"/>
    </row>
    <row r="224" spans="3:4" s="40" customFormat="1">
      <c r="C224" s="212"/>
      <c r="D224" s="212"/>
    </row>
    <row r="225" spans="3:4" s="40" customFormat="1">
      <c r="C225" s="212"/>
      <c r="D225" s="212"/>
    </row>
    <row r="226" spans="3:4" s="40" customFormat="1">
      <c r="C226" s="212"/>
      <c r="D226" s="212"/>
    </row>
    <row r="227" spans="3:4" s="40" customFormat="1">
      <c r="C227" s="212"/>
      <c r="D227" s="212"/>
    </row>
    <row r="228" spans="3:4" s="40" customFormat="1">
      <c r="C228" s="212"/>
      <c r="D228" s="212"/>
    </row>
    <row r="229" spans="3:4" s="40" customFormat="1">
      <c r="C229" s="212"/>
      <c r="D229" s="212"/>
    </row>
    <row r="230" spans="3:4" s="40" customFormat="1">
      <c r="C230" s="212"/>
      <c r="D230" s="212"/>
    </row>
    <row r="231" spans="3:4" s="40" customFormat="1">
      <c r="C231" s="212"/>
      <c r="D231" s="212"/>
    </row>
    <row r="232" spans="3:4" s="40" customFormat="1">
      <c r="C232" s="212"/>
      <c r="D232" s="212"/>
    </row>
    <row r="233" spans="3:4" s="40" customFormat="1">
      <c r="C233" s="212"/>
      <c r="D233" s="212"/>
    </row>
    <row r="234" spans="3:4" s="40" customFormat="1">
      <c r="C234" s="212"/>
      <c r="D234" s="212"/>
    </row>
    <row r="235" spans="3:4" s="40" customFormat="1">
      <c r="C235" s="212"/>
      <c r="D235" s="212"/>
    </row>
    <row r="236" spans="3:4" s="40" customFormat="1">
      <c r="C236" s="212"/>
      <c r="D236" s="212"/>
    </row>
    <row r="237" spans="3:4" s="40" customFormat="1">
      <c r="C237" s="212"/>
      <c r="D237" s="212"/>
    </row>
    <row r="238" spans="3:4" s="40" customFormat="1">
      <c r="C238" s="212"/>
      <c r="D238" s="212"/>
    </row>
    <row r="239" spans="3:4" s="40" customFormat="1">
      <c r="C239" s="212"/>
      <c r="D239" s="212"/>
    </row>
    <row r="240" spans="3:4" s="40" customFormat="1">
      <c r="C240" s="212"/>
      <c r="D240" s="212"/>
    </row>
    <row r="241" spans="3:4" s="40" customFormat="1">
      <c r="C241" s="212"/>
      <c r="D241" s="212"/>
    </row>
    <row r="242" spans="3:4" s="40" customFormat="1">
      <c r="C242" s="212"/>
      <c r="D242" s="212"/>
    </row>
    <row r="243" spans="3:4" s="40" customFormat="1">
      <c r="C243" s="212"/>
      <c r="D243" s="212"/>
    </row>
    <row r="244" spans="3:4" s="40" customFormat="1">
      <c r="C244" s="212"/>
      <c r="D244" s="212"/>
    </row>
    <row r="245" spans="3:4" s="40" customFormat="1">
      <c r="C245" s="212"/>
      <c r="D245" s="212"/>
    </row>
    <row r="246" spans="3:4" s="40" customFormat="1">
      <c r="C246" s="212"/>
      <c r="D246" s="212"/>
    </row>
    <row r="247" spans="3:4" s="40" customFormat="1">
      <c r="C247" s="212"/>
      <c r="D247" s="212"/>
    </row>
    <row r="248" spans="3:4" s="40" customFormat="1">
      <c r="C248" s="212"/>
      <c r="D248" s="212"/>
    </row>
    <row r="249" spans="3:4" s="40" customFormat="1">
      <c r="C249" s="212"/>
      <c r="D249" s="212"/>
    </row>
    <row r="250" spans="3:4" s="40" customFormat="1">
      <c r="C250" s="212"/>
      <c r="D250" s="212"/>
    </row>
    <row r="251" spans="3:4" s="40" customFormat="1">
      <c r="C251" s="212"/>
      <c r="D251" s="212"/>
    </row>
    <row r="252" spans="3:4" s="40" customFormat="1">
      <c r="C252" s="212"/>
      <c r="D252" s="212"/>
    </row>
    <row r="253" spans="3:4" s="40" customFormat="1">
      <c r="C253" s="212"/>
      <c r="D253" s="212"/>
    </row>
    <row r="254" spans="3:4" s="40" customFormat="1">
      <c r="C254" s="212"/>
      <c r="D254" s="212"/>
    </row>
    <row r="255" spans="3:4" s="40" customFormat="1">
      <c r="C255" s="212"/>
      <c r="D255" s="212"/>
    </row>
    <row r="256" spans="3:4" s="40" customFormat="1">
      <c r="C256" s="212"/>
      <c r="D256" s="212"/>
    </row>
    <row r="257" spans="3:4" s="40" customFormat="1">
      <c r="C257" s="212"/>
      <c r="D257" s="212"/>
    </row>
    <row r="258" spans="3:4" s="40" customFormat="1">
      <c r="C258" s="212"/>
      <c r="D258" s="212"/>
    </row>
    <row r="259" spans="3:4" s="40" customFormat="1">
      <c r="C259" s="212"/>
      <c r="D259" s="212"/>
    </row>
    <row r="260" spans="3:4" s="40" customFormat="1">
      <c r="C260" s="212"/>
      <c r="D260" s="212"/>
    </row>
    <row r="261" spans="3:4" s="40" customFormat="1">
      <c r="C261" s="212"/>
      <c r="D261" s="212"/>
    </row>
    <row r="262" spans="3:4" s="40" customFormat="1">
      <c r="C262" s="212"/>
      <c r="D262" s="212"/>
    </row>
    <row r="263" spans="3:4" s="40" customFormat="1">
      <c r="C263" s="212"/>
      <c r="D263" s="212"/>
    </row>
    <row r="264" spans="3:4" s="40" customFormat="1">
      <c r="C264" s="212"/>
      <c r="D264" s="212"/>
    </row>
    <row r="265" spans="3:4" s="40" customFormat="1">
      <c r="C265" s="212"/>
      <c r="D265" s="212"/>
    </row>
    <row r="266" spans="3:4" s="40" customFormat="1">
      <c r="C266" s="212"/>
      <c r="D266" s="212"/>
    </row>
    <row r="267" spans="3:4" s="40" customFormat="1">
      <c r="C267" s="212"/>
      <c r="D267" s="212"/>
    </row>
    <row r="268" spans="3:4" s="40" customFormat="1">
      <c r="C268" s="212"/>
      <c r="D268" s="212"/>
    </row>
    <row r="269" spans="3:4" s="40" customFormat="1">
      <c r="C269" s="212"/>
      <c r="D269" s="212"/>
    </row>
    <row r="270" spans="3:4" s="40" customFormat="1">
      <c r="C270" s="212"/>
      <c r="D270" s="212"/>
    </row>
    <row r="271" spans="3:4" s="40" customFormat="1">
      <c r="C271" s="212"/>
      <c r="D271" s="212"/>
    </row>
    <row r="272" spans="3:4" s="40" customFormat="1">
      <c r="C272" s="212"/>
      <c r="D272" s="212"/>
    </row>
    <row r="273" spans="3:4" s="40" customFormat="1">
      <c r="C273" s="212"/>
      <c r="D273" s="212"/>
    </row>
    <row r="274" spans="3:4" s="40" customFormat="1">
      <c r="C274" s="212"/>
      <c r="D274" s="212"/>
    </row>
    <row r="275" spans="3:4" s="40" customFormat="1">
      <c r="C275" s="212"/>
      <c r="D275" s="212"/>
    </row>
    <row r="276" spans="3:4" s="40" customFormat="1">
      <c r="C276" s="212"/>
      <c r="D276" s="212"/>
    </row>
    <row r="277" spans="3:4" s="40" customFormat="1">
      <c r="C277" s="212"/>
      <c r="D277" s="212"/>
    </row>
    <row r="278" spans="3:4" s="40" customFormat="1">
      <c r="C278" s="212"/>
      <c r="D278" s="212"/>
    </row>
    <row r="279" spans="3:4" s="40" customFormat="1">
      <c r="C279" s="212"/>
      <c r="D279" s="212"/>
    </row>
    <row r="280" spans="3:4" s="40" customFormat="1">
      <c r="C280" s="212"/>
      <c r="D280" s="212"/>
    </row>
    <row r="281" spans="3:4" s="40" customFormat="1">
      <c r="C281" s="212"/>
      <c r="D281" s="212"/>
    </row>
    <row r="282" spans="3:4" s="40" customFormat="1">
      <c r="C282" s="212"/>
      <c r="D282" s="212"/>
    </row>
    <row r="283" spans="3:4" s="40" customFormat="1">
      <c r="C283" s="212"/>
      <c r="D283" s="212"/>
    </row>
    <row r="284" spans="3:4" s="40" customFormat="1">
      <c r="C284" s="212"/>
      <c r="D284" s="212"/>
    </row>
    <row r="285" spans="3:4" s="40" customFormat="1">
      <c r="C285" s="212"/>
      <c r="D285" s="212"/>
    </row>
    <row r="286" spans="3:4" s="40" customFormat="1">
      <c r="C286" s="212"/>
      <c r="D286" s="212"/>
    </row>
    <row r="287" spans="3:4" s="40" customFormat="1">
      <c r="C287" s="212"/>
      <c r="D287" s="212"/>
    </row>
    <row r="288" spans="3:4" s="40" customFormat="1">
      <c r="C288" s="212"/>
      <c r="D288" s="212"/>
    </row>
    <row r="289" spans="3:4" s="40" customFormat="1">
      <c r="C289" s="212"/>
      <c r="D289" s="212"/>
    </row>
    <row r="290" spans="3:4" s="40" customFormat="1">
      <c r="C290" s="212"/>
      <c r="D290" s="212"/>
    </row>
    <row r="291" spans="3:4" s="40" customFormat="1">
      <c r="C291" s="212"/>
      <c r="D291" s="212"/>
    </row>
    <row r="292" spans="3:4" s="40" customFormat="1">
      <c r="C292" s="212"/>
      <c r="D292" s="212"/>
    </row>
    <row r="293" spans="3:4" s="40" customFormat="1">
      <c r="C293" s="212"/>
      <c r="D293" s="212"/>
    </row>
    <row r="294" spans="3:4" s="40" customFormat="1">
      <c r="C294" s="212"/>
      <c r="D294" s="212"/>
    </row>
    <row r="295" spans="3:4" s="40" customFormat="1">
      <c r="C295" s="212"/>
      <c r="D295" s="212"/>
    </row>
    <row r="296" spans="3:4" s="40" customFormat="1">
      <c r="C296" s="212"/>
      <c r="D296" s="212"/>
    </row>
    <row r="297" spans="3:4" s="40" customFormat="1">
      <c r="C297" s="212"/>
      <c r="D297" s="212"/>
    </row>
    <row r="298" spans="3:4" s="40" customFormat="1">
      <c r="C298" s="212"/>
      <c r="D298" s="212"/>
    </row>
    <row r="299" spans="3:4" s="40" customFormat="1">
      <c r="C299" s="212"/>
      <c r="D299" s="212"/>
    </row>
    <row r="300" spans="3:4" s="40" customFormat="1">
      <c r="C300" s="212"/>
      <c r="D300" s="212"/>
    </row>
    <row r="301" spans="3:4" s="40" customFormat="1">
      <c r="C301" s="212"/>
      <c r="D301" s="212"/>
    </row>
    <row r="302" spans="3:4" s="40" customFormat="1">
      <c r="C302" s="212"/>
      <c r="D302" s="212"/>
    </row>
    <row r="303" spans="3:4" s="40" customFormat="1">
      <c r="C303" s="212"/>
      <c r="D303" s="212"/>
    </row>
    <row r="304" spans="3:4" s="40" customFormat="1">
      <c r="C304" s="212"/>
      <c r="D304" s="212"/>
    </row>
    <row r="305" spans="3:4" s="40" customFormat="1">
      <c r="C305" s="212"/>
      <c r="D305" s="212"/>
    </row>
    <row r="306" spans="3:4" s="40" customFormat="1">
      <c r="C306" s="212"/>
      <c r="D306" s="212"/>
    </row>
    <row r="307" spans="3:4" s="40" customFormat="1">
      <c r="C307" s="212"/>
      <c r="D307" s="212"/>
    </row>
    <row r="308" spans="3:4" s="40" customFormat="1">
      <c r="C308" s="212"/>
      <c r="D308" s="212"/>
    </row>
    <row r="309" spans="3:4" s="40" customFormat="1">
      <c r="C309" s="212"/>
      <c r="D309" s="212"/>
    </row>
    <row r="310" spans="3:4" s="40" customFormat="1">
      <c r="C310" s="212"/>
      <c r="D310" s="212"/>
    </row>
    <row r="311" spans="3:4" s="40" customFormat="1">
      <c r="C311" s="212"/>
      <c r="D311" s="212"/>
    </row>
    <row r="312" spans="3:4" s="40" customFormat="1">
      <c r="C312" s="212"/>
      <c r="D312" s="212"/>
    </row>
    <row r="313" spans="3:4" s="40" customFormat="1">
      <c r="C313" s="212"/>
      <c r="D313" s="212"/>
    </row>
    <row r="314" spans="3:4" s="40" customFormat="1">
      <c r="C314" s="212"/>
      <c r="D314" s="212"/>
    </row>
    <row r="315" spans="3:4" s="40" customFormat="1">
      <c r="C315" s="212"/>
      <c r="D315" s="212"/>
    </row>
    <row r="316" spans="3:4" s="40" customFormat="1">
      <c r="C316" s="212"/>
      <c r="D316" s="212"/>
    </row>
    <row r="317" spans="3:4" s="40" customFormat="1">
      <c r="C317" s="212"/>
      <c r="D317" s="212"/>
    </row>
    <row r="318" spans="3:4" s="40" customFormat="1">
      <c r="C318" s="212"/>
      <c r="D318" s="212"/>
    </row>
    <row r="319" spans="3:4" s="40" customFormat="1">
      <c r="C319" s="212"/>
      <c r="D319" s="212"/>
    </row>
    <row r="320" spans="3:4" s="40" customFormat="1">
      <c r="C320" s="212"/>
      <c r="D320" s="212"/>
    </row>
    <row r="321" spans="3:4" s="40" customFormat="1">
      <c r="C321" s="212"/>
      <c r="D321" s="212"/>
    </row>
    <row r="322" spans="3:4" s="40" customFormat="1">
      <c r="C322" s="212"/>
      <c r="D322" s="212"/>
    </row>
    <row r="323" spans="3:4" s="40" customFormat="1">
      <c r="C323" s="212"/>
      <c r="D323" s="212"/>
    </row>
    <row r="324" spans="3:4" s="40" customFormat="1">
      <c r="C324" s="212"/>
      <c r="D324" s="212"/>
    </row>
    <row r="325" spans="3:4" s="40" customFormat="1">
      <c r="C325" s="212"/>
      <c r="D325" s="212"/>
    </row>
    <row r="326" spans="3:4" s="40" customFormat="1">
      <c r="C326" s="212"/>
      <c r="D326" s="212"/>
    </row>
    <row r="327" spans="3:4" s="40" customFormat="1">
      <c r="C327" s="212"/>
      <c r="D327" s="212"/>
    </row>
    <row r="328" spans="3:4" s="40" customFormat="1">
      <c r="C328" s="212"/>
      <c r="D328" s="212"/>
    </row>
    <row r="329" spans="3:4" s="40" customFormat="1">
      <c r="C329" s="212"/>
      <c r="D329" s="212"/>
    </row>
    <row r="330" spans="3:4" s="40" customFormat="1">
      <c r="C330" s="212"/>
      <c r="D330" s="212"/>
    </row>
    <row r="331" spans="3:4" s="40" customFormat="1">
      <c r="C331" s="212"/>
      <c r="D331" s="212"/>
    </row>
    <row r="332" spans="3:4" s="40" customFormat="1">
      <c r="C332" s="212"/>
      <c r="D332" s="212"/>
    </row>
    <row r="333" spans="3:4" s="40" customFormat="1">
      <c r="C333" s="212"/>
      <c r="D333" s="212"/>
    </row>
    <row r="334" spans="3:4" s="40" customFormat="1">
      <c r="C334" s="212"/>
      <c r="D334" s="212"/>
    </row>
    <row r="335" spans="3:4" s="40" customFormat="1">
      <c r="C335" s="212"/>
      <c r="D335" s="212"/>
    </row>
    <row r="336" spans="3:4" s="40" customFormat="1">
      <c r="C336" s="212"/>
      <c r="D336" s="212"/>
    </row>
    <row r="337" spans="3:4" s="40" customFormat="1">
      <c r="C337" s="212"/>
      <c r="D337" s="212"/>
    </row>
    <row r="338" spans="3:4" s="40" customFormat="1">
      <c r="C338" s="212"/>
      <c r="D338" s="212"/>
    </row>
    <row r="339" spans="3:4" s="40" customFormat="1">
      <c r="C339" s="212"/>
      <c r="D339" s="212"/>
    </row>
    <row r="340" spans="3:4" s="40" customFormat="1">
      <c r="C340" s="212"/>
      <c r="D340" s="212"/>
    </row>
    <row r="341" spans="3:4" s="40" customFormat="1">
      <c r="C341" s="212"/>
      <c r="D341" s="212"/>
    </row>
    <row r="342" spans="3:4" s="40" customFormat="1">
      <c r="C342" s="212"/>
      <c r="D342" s="212"/>
    </row>
    <row r="343" spans="3:4" s="40" customFormat="1">
      <c r="C343" s="212"/>
      <c r="D343" s="212"/>
    </row>
    <row r="344" spans="3:4" s="40" customFormat="1">
      <c r="C344" s="212"/>
      <c r="D344" s="212"/>
    </row>
    <row r="345" spans="3:4" s="40" customFormat="1">
      <c r="C345" s="212"/>
      <c r="D345" s="212"/>
    </row>
    <row r="346" spans="3:4" s="40" customFormat="1">
      <c r="C346" s="212"/>
      <c r="D346" s="212"/>
    </row>
    <row r="347" spans="3:4" s="40" customFormat="1">
      <c r="C347" s="212"/>
      <c r="D347" s="212"/>
    </row>
    <row r="348" spans="3:4" s="40" customFormat="1">
      <c r="C348" s="212"/>
      <c r="D348" s="212"/>
    </row>
    <row r="349" spans="3:4" s="40" customFormat="1">
      <c r="C349" s="212"/>
      <c r="D349" s="212"/>
    </row>
    <row r="350" spans="3:4" s="40" customFormat="1">
      <c r="C350" s="212"/>
      <c r="D350" s="212"/>
    </row>
    <row r="351" spans="3:4" s="40" customFormat="1">
      <c r="C351" s="212"/>
      <c r="D351" s="212"/>
    </row>
    <row r="352" spans="3:4" s="40" customFormat="1">
      <c r="C352" s="212"/>
      <c r="D352" s="212"/>
    </row>
    <row r="353" spans="3:4" s="40" customFormat="1">
      <c r="C353" s="212"/>
      <c r="D353" s="212"/>
    </row>
    <row r="354" spans="3:4" s="40" customFormat="1">
      <c r="C354" s="212"/>
      <c r="D354" s="212"/>
    </row>
    <row r="355" spans="3:4" s="40" customFormat="1">
      <c r="C355" s="212"/>
      <c r="D355" s="212"/>
    </row>
    <row r="356" spans="3:4" s="40" customFormat="1">
      <c r="C356" s="212"/>
      <c r="D356" s="212"/>
    </row>
    <row r="357" spans="3:4" s="40" customFormat="1">
      <c r="C357" s="212"/>
      <c r="D357" s="212"/>
    </row>
    <row r="358" spans="3:4" s="40" customFormat="1">
      <c r="C358" s="212"/>
      <c r="D358" s="212"/>
    </row>
    <row r="359" spans="3:4" s="40" customFormat="1">
      <c r="C359" s="212"/>
      <c r="D359" s="212"/>
    </row>
    <row r="360" spans="3:4" s="40" customFormat="1">
      <c r="C360" s="212"/>
      <c r="D360" s="212"/>
    </row>
    <row r="361" spans="3:4" s="40" customFormat="1">
      <c r="C361" s="212"/>
      <c r="D361" s="212"/>
    </row>
    <row r="362" spans="3:4" s="40" customFormat="1">
      <c r="C362" s="212"/>
      <c r="D362" s="212"/>
    </row>
    <row r="363" spans="3:4" s="40" customFormat="1">
      <c r="C363" s="212"/>
      <c r="D363" s="212"/>
    </row>
    <row r="364" spans="3:4" s="40" customFormat="1">
      <c r="C364" s="212"/>
      <c r="D364" s="212"/>
    </row>
    <row r="365" spans="3:4" s="40" customFormat="1">
      <c r="C365" s="212"/>
      <c r="D365" s="212"/>
    </row>
    <row r="366" spans="3:4" s="40" customFormat="1">
      <c r="C366" s="212"/>
      <c r="D366" s="212"/>
    </row>
    <row r="367" spans="3:4" s="40" customFormat="1">
      <c r="C367" s="212"/>
      <c r="D367" s="212"/>
    </row>
    <row r="368" spans="3:4" s="40" customFormat="1">
      <c r="C368" s="212"/>
      <c r="D368" s="212"/>
    </row>
    <row r="369" spans="3:4" s="40" customFormat="1">
      <c r="C369" s="212"/>
      <c r="D369" s="212"/>
    </row>
    <row r="370" spans="3:4" s="40" customFormat="1">
      <c r="C370" s="212"/>
      <c r="D370" s="212"/>
    </row>
    <row r="371" spans="3:4" s="40" customFormat="1">
      <c r="C371" s="212"/>
      <c r="D371" s="212"/>
    </row>
    <row r="372" spans="3:4" s="40" customFormat="1">
      <c r="C372" s="212"/>
      <c r="D372" s="212"/>
    </row>
    <row r="373" spans="3:4" s="40" customFormat="1">
      <c r="C373" s="212"/>
      <c r="D373" s="212"/>
    </row>
    <row r="374" spans="3:4" s="40" customFormat="1">
      <c r="C374" s="212"/>
      <c r="D374" s="212"/>
    </row>
    <row r="375" spans="3:4" s="40" customFormat="1">
      <c r="C375" s="212"/>
      <c r="D375" s="212"/>
    </row>
    <row r="376" spans="3:4" s="40" customFormat="1">
      <c r="C376" s="212"/>
      <c r="D376" s="212"/>
    </row>
    <row r="377" spans="3:4" s="40" customFormat="1">
      <c r="C377" s="212"/>
      <c r="D377" s="212"/>
    </row>
    <row r="378" spans="3:4" s="40" customFormat="1">
      <c r="C378" s="212"/>
      <c r="D378" s="212"/>
    </row>
    <row r="379" spans="3:4" s="40" customFormat="1">
      <c r="C379" s="212"/>
      <c r="D379" s="212"/>
    </row>
    <row r="380" spans="3:4" s="40" customFormat="1">
      <c r="C380" s="212"/>
      <c r="D380" s="212"/>
    </row>
    <row r="381" spans="3:4" s="40" customFormat="1">
      <c r="C381" s="212"/>
      <c r="D381" s="212"/>
    </row>
    <row r="382" spans="3:4" s="40" customFormat="1">
      <c r="C382" s="212"/>
      <c r="D382" s="212"/>
    </row>
    <row r="383" spans="3:4" s="40" customFormat="1">
      <c r="C383" s="212"/>
      <c r="D383" s="212"/>
    </row>
    <row r="384" spans="3:4" s="40" customFormat="1">
      <c r="C384" s="212"/>
      <c r="D384" s="212"/>
    </row>
    <row r="385" spans="3:4" s="40" customFormat="1">
      <c r="C385" s="212"/>
      <c r="D385" s="212"/>
    </row>
    <row r="386" spans="3:4" s="40" customFormat="1">
      <c r="C386" s="212"/>
      <c r="D386" s="212"/>
    </row>
    <row r="387" spans="3:4" s="40" customFormat="1">
      <c r="C387" s="212"/>
      <c r="D387" s="212"/>
    </row>
    <row r="388" spans="3:4" s="40" customFormat="1">
      <c r="C388" s="212"/>
      <c r="D388" s="212"/>
    </row>
    <row r="389" spans="3:4" s="40" customFormat="1">
      <c r="C389" s="212"/>
      <c r="D389" s="212"/>
    </row>
    <row r="390" spans="3:4" s="40" customFormat="1">
      <c r="C390" s="212"/>
      <c r="D390" s="212"/>
    </row>
    <row r="391" spans="3:4" s="40" customFormat="1">
      <c r="C391" s="212"/>
      <c r="D391" s="212"/>
    </row>
    <row r="392" spans="3:4" s="40" customFormat="1">
      <c r="C392" s="212"/>
      <c r="D392" s="212"/>
    </row>
    <row r="393" spans="3:4" s="40" customFormat="1">
      <c r="C393" s="212"/>
      <c r="D393" s="212"/>
    </row>
    <row r="394" spans="3:4" s="40" customFormat="1">
      <c r="C394" s="212"/>
      <c r="D394" s="212"/>
    </row>
    <row r="395" spans="3:4" s="40" customFormat="1">
      <c r="C395" s="212"/>
      <c r="D395" s="212"/>
    </row>
    <row r="396" spans="3:4" s="40" customFormat="1">
      <c r="C396" s="212"/>
      <c r="D396" s="212"/>
    </row>
    <row r="397" spans="3:4" s="40" customFormat="1">
      <c r="C397" s="212"/>
      <c r="D397" s="212"/>
    </row>
    <row r="398" spans="3:4" s="40" customFormat="1">
      <c r="C398" s="212"/>
      <c r="D398" s="212"/>
    </row>
    <row r="399" spans="3:4" s="40" customFormat="1">
      <c r="C399" s="212"/>
      <c r="D399" s="212"/>
    </row>
    <row r="400" spans="3:4" s="40" customFormat="1">
      <c r="C400" s="212"/>
      <c r="D400" s="212"/>
    </row>
    <row r="401" spans="3:4" s="40" customFormat="1">
      <c r="C401" s="212"/>
      <c r="D401" s="212"/>
    </row>
    <row r="402" spans="3:4" s="40" customFormat="1">
      <c r="C402" s="212"/>
      <c r="D402" s="212"/>
    </row>
    <row r="403" spans="3:4" s="40" customFormat="1">
      <c r="C403" s="212"/>
      <c r="D403" s="212"/>
    </row>
    <row r="404" spans="3:4" s="40" customFormat="1">
      <c r="C404" s="212"/>
      <c r="D404" s="212"/>
    </row>
    <row r="405" spans="3:4" s="40" customFormat="1">
      <c r="C405" s="212"/>
      <c r="D405" s="212"/>
    </row>
    <row r="406" spans="3:4" s="40" customFormat="1">
      <c r="C406" s="212"/>
      <c r="D406" s="212"/>
    </row>
    <row r="407" spans="3:4" s="40" customFormat="1">
      <c r="C407" s="212"/>
      <c r="D407" s="212"/>
    </row>
    <row r="408" spans="3:4" s="40" customFormat="1">
      <c r="C408" s="212"/>
      <c r="D408" s="212"/>
    </row>
    <row r="409" spans="3:4" s="40" customFormat="1">
      <c r="C409" s="212"/>
      <c r="D409" s="212"/>
    </row>
    <row r="410" spans="3:4" s="40" customFormat="1">
      <c r="C410" s="212"/>
      <c r="D410" s="212"/>
    </row>
    <row r="411" spans="3:4" s="40" customFormat="1">
      <c r="C411" s="212"/>
      <c r="D411" s="212"/>
    </row>
    <row r="412" spans="3:4" s="40" customFormat="1">
      <c r="C412" s="212"/>
      <c r="D412" s="212"/>
    </row>
    <row r="413" spans="3:4" s="40" customFormat="1">
      <c r="C413" s="212"/>
      <c r="D413" s="212"/>
    </row>
    <row r="414" spans="3:4" s="40" customFormat="1">
      <c r="C414" s="212"/>
      <c r="D414" s="212"/>
    </row>
    <row r="415" spans="3:4" s="40" customFormat="1">
      <c r="C415" s="212"/>
      <c r="D415" s="212"/>
    </row>
    <row r="416" spans="3:4" s="40" customFormat="1">
      <c r="C416" s="212"/>
      <c r="D416" s="212"/>
    </row>
    <row r="417" spans="3:4" s="40" customFormat="1">
      <c r="C417" s="212"/>
      <c r="D417" s="212"/>
    </row>
    <row r="418" spans="3:4" s="40" customFormat="1">
      <c r="C418" s="212"/>
      <c r="D418" s="212"/>
    </row>
    <row r="419" spans="3:4" s="40" customFormat="1">
      <c r="C419" s="212"/>
      <c r="D419" s="212"/>
    </row>
    <row r="420" spans="3:4" s="40" customFormat="1">
      <c r="C420" s="212"/>
      <c r="D420" s="212"/>
    </row>
    <row r="421" spans="3:4" s="40" customFormat="1">
      <c r="C421" s="212"/>
      <c r="D421" s="212"/>
    </row>
    <row r="422" spans="3:4" s="40" customFormat="1">
      <c r="C422" s="212"/>
      <c r="D422" s="212"/>
    </row>
    <row r="423" spans="3:4" s="40" customFormat="1">
      <c r="C423" s="212"/>
      <c r="D423" s="212"/>
    </row>
    <row r="424" spans="3:4" s="40" customFormat="1">
      <c r="C424" s="212"/>
      <c r="D424" s="212"/>
    </row>
    <row r="425" spans="3:4" s="40" customFormat="1">
      <c r="C425" s="212"/>
      <c r="D425" s="212"/>
    </row>
    <row r="426" spans="3:4" s="40" customFormat="1">
      <c r="C426" s="212"/>
      <c r="D426" s="212"/>
    </row>
    <row r="427" spans="3:4" s="40" customFormat="1">
      <c r="C427" s="212"/>
      <c r="D427" s="212"/>
    </row>
    <row r="428" spans="3:4" s="40" customFormat="1">
      <c r="C428" s="212"/>
      <c r="D428" s="212"/>
    </row>
    <row r="429" spans="3:4" s="40" customFormat="1">
      <c r="C429" s="212"/>
      <c r="D429" s="212"/>
    </row>
    <row r="430" spans="3:4" s="40" customFormat="1">
      <c r="C430" s="212"/>
      <c r="D430" s="212"/>
    </row>
    <row r="431" spans="3:4" s="40" customFormat="1">
      <c r="C431" s="212"/>
      <c r="D431" s="212"/>
    </row>
    <row r="432" spans="3:4" s="40" customFormat="1">
      <c r="C432" s="212"/>
      <c r="D432" s="212"/>
    </row>
    <row r="433" spans="3:4" s="40" customFormat="1">
      <c r="C433" s="212"/>
      <c r="D433" s="212"/>
    </row>
    <row r="434" spans="3:4" s="40" customFormat="1">
      <c r="C434" s="212"/>
      <c r="D434" s="212"/>
    </row>
    <row r="435" spans="3:4" s="40" customFormat="1">
      <c r="C435" s="212"/>
      <c r="D435" s="212"/>
    </row>
    <row r="436" spans="3:4" s="40" customFormat="1">
      <c r="C436" s="212"/>
      <c r="D436" s="212"/>
    </row>
    <row r="437" spans="3:4" s="40" customFormat="1">
      <c r="C437" s="212"/>
      <c r="D437" s="212"/>
    </row>
    <row r="438" spans="3:4" s="40" customFormat="1">
      <c r="C438" s="212"/>
      <c r="D438" s="212"/>
    </row>
    <row r="439" spans="3:4" s="40" customFormat="1">
      <c r="C439" s="212"/>
      <c r="D439" s="212"/>
    </row>
    <row r="440" spans="3:4" s="40" customFormat="1">
      <c r="C440" s="212"/>
      <c r="D440" s="212"/>
    </row>
    <row r="441" spans="3:4" s="40" customFormat="1">
      <c r="C441" s="212"/>
      <c r="D441" s="212"/>
    </row>
    <row r="442" spans="3:4" s="40" customFormat="1">
      <c r="C442" s="212"/>
      <c r="D442" s="212"/>
    </row>
    <row r="443" spans="3:4" s="40" customFormat="1">
      <c r="C443" s="212"/>
      <c r="D443" s="212"/>
    </row>
    <row r="444" spans="3:4" s="40" customFormat="1">
      <c r="C444" s="212"/>
      <c r="D444" s="212"/>
    </row>
    <row r="445" spans="3:4" s="40" customFormat="1">
      <c r="C445" s="212"/>
      <c r="D445" s="212"/>
    </row>
    <row r="446" spans="3:4" s="40" customFormat="1">
      <c r="C446" s="212"/>
      <c r="D446" s="212"/>
    </row>
    <row r="447" spans="3:4" s="40" customFormat="1">
      <c r="C447" s="212"/>
      <c r="D447" s="212"/>
    </row>
    <row r="448" spans="3:4" s="40" customFormat="1">
      <c r="C448" s="212"/>
      <c r="D448" s="212"/>
    </row>
    <row r="449" spans="3:4" s="40" customFormat="1">
      <c r="C449" s="212"/>
      <c r="D449" s="212"/>
    </row>
    <row r="450" spans="3:4" s="40" customFormat="1">
      <c r="C450" s="212"/>
      <c r="D450" s="212"/>
    </row>
    <row r="451" spans="3:4" s="40" customFormat="1">
      <c r="C451" s="212"/>
      <c r="D451" s="212"/>
    </row>
    <row r="452" spans="3:4" s="40" customFormat="1">
      <c r="C452" s="212"/>
      <c r="D452" s="212"/>
    </row>
    <row r="453" spans="3:4" s="40" customFormat="1">
      <c r="C453" s="212"/>
      <c r="D453" s="212"/>
    </row>
    <row r="454" spans="3:4" s="40" customFormat="1">
      <c r="C454" s="212"/>
      <c r="D454" s="212"/>
    </row>
    <row r="455" spans="3:4" s="40" customFormat="1">
      <c r="C455" s="212"/>
      <c r="D455" s="212"/>
    </row>
    <row r="456" spans="3:4" s="40" customFormat="1">
      <c r="C456" s="212"/>
      <c r="D456" s="212"/>
    </row>
    <row r="457" spans="3:4" s="40" customFormat="1">
      <c r="C457" s="212"/>
      <c r="D457" s="212"/>
    </row>
    <row r="458" spans="3:4" s="40" customFormat="1">
      <c r="C458" s="212"/>
      <c r="D458" s="212"/>
    </row>
    <row r="459" spans="3:4" s="40" customFormat="1">
      <c r="C459" s="212"/>
      <c r="D459" s="212"/>
    </row>
    <row r="460" spans="3:4" s="40" customFormat="1">
      <c r="C460" s="212"/>
      <c r="D460" s="212"/>
    </row>
    <row r="461" spans="3:4" s="40" customFormat="1">
      <c r="C461" s="212"/>
      <c r="D461" s="212"/>
    </row>
    <row r="462" spans="3:4" s="40" customFormat="1">
      <c r="C462" s="212"/>
      <c r="D462" s="212"/>
    </row>
    <row r="463" spans="3:4" s="40" customFormat="1">
      <c r="C463" s="212"/>
      <c r="D463" s="212"/>
    </row>
    <row r="464" spans="3:4" s="40" customFormat="1">
      <c r="C464" s="212"/>
      <c r="D464" s="212"/>
    </row>
    <row r="465" spans="3:4" s="40" customFormat="1">
      <c r="C465" s="212"/>
      <c r="D465" s="212"/>
    </row>
    <row r="466" spans="3:4" s="40" customFormat="1">
      <c r="C466" s="212"/>
      <c r="D466" s="212"/>
    </row>
    <row r="467" spans="3:4" s="40" customFormat="1">
      <c r="C467" s="212"/>
      <c r="D467" s="212"/>
    </row>
    <row r="468" spans="3:4" s="40" customFormat="1">
      <c r="C468" s="212"/>
      <c r="D468" s="212"/>
    </row>
    <row r="469" spans="3:4" s="40" customFormat="1">
      <c r="C469" s="212"/>
      <c r="D469" s="212"/>
    </row>
    <row r="470" spans="3:4" s="40" customFormat="1">
      <c r="C470" s="212"/>
      <c r="D470" s="212"/>
    </row>
    <row r="471" spans="3:4" s="40" customFormat="1">
      <c r="C471" s="212"/>
      <c r="D471" s="212"/>
    </row>
    <row r="472" spans="3:4" s="40" customFormat="1">
      <c r="C472" s="212"/>
      <c r="D472" s="212"/>
    </row>
    <row r="473" spans="3:4" s="40" customFormat="1">
      <c r="C473" s="212"/>
      <c r="D473" s="212"/>
    </row>
    <row r="474" spans="3:4" s="40" customFormat="1">
      <c r="C474" s="212"/>
      <c r="D474" s="212"/>
    </row>
    <row r="475" spans="3:4" s="40" customFormat="1">
      <c r="C475" s="212"/>
      <c r="D475" s="212"/>
    </row>
    <row r="476" spans="3:4" s="40" customFormat="1">
      <c r="C476" s="212"/>
      <c r="D476" s="212"/>
    </row>
    <row r="477" spans="3:4" s="40" customFormat="1">
      <c r="C477" s="212"/>
      <c r="D477" s="212"/>
    </row>
    <row r="478" spans="3:4" s="40" customFormat="1">
      <c r="C478" s="212"/>
      <c r="D478" s="212"/>
    </row>
    <row r="479" spans="3:4" s="40" customFormat="1">
      <c r="C479" s="212"/>
      <c r="D479" s="212"/>
    </row>
    <row r="480" spans="3:4" s="40" customFormat="1">
      <c r="C480" s="212"/>
      <c r="D480" s="212"/>
    </row>
    <row r="481" spans="3:4" s="40" customFormat="1">
      <c r="C481" s="212"/>
      <c r="D481" s="212"/>
    </row>
    <row r="482" spans="3:4" s="40" customFormat="1">
      <c r="C482" s="212"/>
      <c r="D482" s="212"/>
    </row>
    <row r="483" spans="3:4" s="40" customFormat="1">
      <c r="C483" s="212"/>
      <c r="D483" s="212"/>
    </row>
    <row r="484" spans="3:4" s="40" customFormat="1">
      <c r="C484" s="212"/>
      <c r="D484" s="212"/>
    </row>
    <row r="485" spans="3:4" s="40" customFormat="1">
      <c r="C485" s="212"/>
      <c r="D485" s="212"/>
    </row>
    <row r="486" spans="3:4" s="40" customFormat="1">
      <c r="C486" s="212"/>
      <c r="D486" s="212"/>
    </row>
    <row r="487" spans="3:4" s="40" customFormat="1">
      <c r="C487" s="212"/>
      <c r="D487" s="212"/>
    </row>
    <row r="488" spans="3:4" s="40" customFormat="1">
      <c r="C488" s="212"/>
      <c r="D488" s="212"/>
    </row>
    <row r="489" spans="3:4" s="40" customFormat="1">
      <c r="C489" s="212"/>
      <c r="D489" s="212"/>
    </row>
    <row r="490" spans="3:4" s="40" customFormat="1">
      <c r="C490" s="212"/>
      <c r="D490" s="212"/>
    </row>
    <row r="491" spans="3:4" s="40" customFormat="1">
      <c r="C491" s="212"/>
      <c r="D491" s="212"/>
    </row>
    <row r="492" spans="3:4" s="40" customFormat="1">
      <c r="C492" s="212"/>
      <c r="D492" s="212"/>
    </row>
    <row r="493" spans="3:4" s="40" customFormat="1">
      <c r="C493" s="212"/>
      <c r="D493" s="212"/>
    </row>
    <row r="494" spans="3:4" s="40" customFormat="1">
      <c r="C494" s="212"/>
      <c r="D494" s="212"/>
    </row>
    <row r="495" spans="3:4" s="40" customFormat="1">
      <c r="C495" s="212"/>
      <c r="D495" s="212"/>
    </row>
    <row r="496" spans="3:4" s="40" customFormat="1">
      <c r="C496" s="212"/>
      <c r="D496" s="212"/>
    </row>
    <row r="497" spans="3:4" s="40" customFormat="1">
      <c r="C497" s="212"/>
      <c r="D497" s="212"/>
    </row>
    <row r="498" spans="3:4" s="40" customFormat="1">
      <c r="C498" s="212"/>
      <c r="D498" s="212"/>
    </row>
    <row r="499" spans="3:4" s="40" customFormat="1">
      <c r="C499" s="212"/>
      <c r="D499" s="212"/>
    </row>
    <row r="500" spans="3:4" s="40" customFormat="1">
      <c r="C500" s="212"/>
      <c r="D500" s="212"/>
    </row>
    <row r="501" spans="3:4" s="40" customFormat="1">
      <c r="C501" s="212"/>
      <c r="D501" s="212"/>
    </row>
    <row r="502" spans="3:4" s="40" customFormat="1">
      <c r="C502" s="212"/>
      <c r="D502" s="212"/>
    </row>
    <row r="503" spans="3:4" s="40" customFormat="1">
      <c r="C503" s="212"/>
      <c r="D503" s="212"/>
    </row>
    <row r="504" spans="3:4" s="40" customFormat="1">
      <c r="C504" s="212"/>
      <c r="D504" s="212"/>
    </row>
    <row r="505" spans="3:4" s="40" customFormat="1">
      <c r="C505" s="212"/>
      <c r="D505" s="212"/>
    </row>
    <row r="506" spans="3:4" s="40" customFormat="1">
      <c r="C506" s="212"/>
      <c r="D506" s="212"/>
    </row>
    <row r="507" spans="3:4" s="40" customFormat="1">
      <c r="C507" s="212"/>
      <c r="D507" s="212"/>
    </row>
    <row r="508" spans="3:4" s="40" customFormat="1">
      <c r="C508" s="212"/>
      <c r="D508" s="212"/>
    </row>
    <row r="509" spans="3:4" s="40" customFormat="1">
      <c r="C509" s="212"/>
      <c r="D509" s="212"/>
    </row>
    <row r="510" spans="3:4" s="40" customFormat="1">
      <c r="C510" s="212"/>
      <c r="D510" s="212"/>
    </row>
    <row r="511" spans="3:4" s="40" customFormat="1">
      <c r="C511" s="212"/>
      <c r="D511" s="212"/>
    </row>
    <row r="512" spans="3:4" s="40" customFormat="1">
      <c r="C512" s="212"/>
      <c r="D512" s="212"/>
    </row>
    <row r="513" spans="3:4" s="40" customFormat="1">
      <c r="C513" s="212"/>
      <c r="D513" s="212"/>
    </row>
    <row r="514" spans="3:4" s="40" customFormat="1">
      <c r="C514" s="212"/>
      <c r="D514" s="212"/>
    </row>
    <row r="515" spans="3:4" s="40" customFormat="1">
      <c r="C515" s="212"/>
      <c r="D515" s="212"/>
    </row>
    <row r="516" spans="3:4" s="40" customFormat="1">
      <c r="C516" s="212"/>
      <c r="D516" s="212"/>
    </row>
    <row r="517" spans="3:4" s="40" customFormat="1">
      <c r="C517" s="212"/>
      <c r="D517" s="212"/>
    </row>
    <row r="518" spans="3:4" s="40" customFormat="1">
      <c r="C518" s="212"/>
      <c r="D518" s="212"/>
    </row>
    <row r="519" spans="3:4" s="40" customFormat="1">
      <c r="C519" s="212"/>
      <c r="D519" s="212"/>
    </row>
    <row r="520" spans="3:4" s="40" customFormat="1">
      <c r="C520" s="212"/>
      <c r="D520" s="212"/>
    </row>
    <row r="521" spans="3:4" s="40" customFormat="1">
      <c r="C521" s="212"/>
      <c r="D521" s="212"/>
    </row>
    <row r="522" spans="3:4" s="40" customFormat="1">
      <c r="C522" s="212"/>
      <c r="D522" s="212"/>
    </row>
    <row r="523" spans="3:4" s="40" customFormat="1">
      <c r="C523" s="212"/>
      <c r="D523" s="212"/>
    </row>
    <row r="524" spans="3:4" s="40" customFormat="1">
      <c r="C524" s="212"/>
      <c r="D524" s="212"/>
    </row>
    <row r="525" spans="3:4" s="40" customFormat="1">
      <c r="C525" s="212"/>
      <c r="D525" s="212"/>
    </row>
    <row r="526" spans="3:4" s="40" customFormat="1">
      <c r="C526" s="212"/>
      <c r="D526" s="212"/>
    </row>
    <row r="527" spans="3:4" s="40" customFormat="1">
      <c r="C527" s="212"/>
      <c r="D527" s="212"/>
    </row>
    <row r="528" spans="3:4" s="40" customFormat="1">
      <c r="C528" s="212"/>
      <c r="D528" s="212"/>
    </row>
    <row r="529" spans="3:4" s="40" customFormat="1">
      <c r="C529" s="212"/>
      <c r="D529" s="212"/>
    </row>
    <row r="530" spans="3:4" s="40" customFormat="1">
      <c r="C530" s="212"/>
      <c r="D530" s="212"/>
    </row>
    <row r="531" spans="3:4" s="40" customFormat="1">
      <c r="C531" s="212"/>
      <c r="D531" s="212"/>
    </row>
    <row r="532" spans="3:4" s="40" customFormat="1">
      <c r="C532" s="212"/>
      <c r="D532" s="212"/>
    </row>
    <row r="533" spans="3:4" s="40" customFormat="1">
      <c r="C533" s="212"/>
      <c r="D533" s="212"/>
    </row>
    <row r="534" spans="3:4" s="40" customFormat="1">
      <c r="C534" s="212"/>
      <c r="D534" s="212"/>
    </row>
    <row r="535" spans="3:4" s="40" customFormat="1">
      <c r="C535" s="212"/>
      <c r="D535" s="212"/>
    </row>
    <row r="536" spans="3:4" s="40" customFormat="1">
      <c r="C536" s="212"/>
      <c r="D536" s="212"/>
    </row>
    <row r="537" spans="3:4" s="40" customFormat="1">
      <c r="C537" s="212"/>
      <c r="D537" s="212"/>
    </row>
    <row r="538" spans="3:4" s="40" customFormat="1">
      <c r="C538" s="212"/>
      <c r="D538" s="212"/>
    </row>
    <row r="539" spans="3:4" s="40" customFormat="1">
      <c r="C539" s="212"/>
      <c r="D539" s="212"/>
    </row>
    <row r="540" spans="3:4" s="40" customFormat="1">
      <c r="C540" s="212"/>
      <c r="D540" s="212"/>
    </row>
    <row r="541" spans="3:4" s="40" customFormat="1">
      <c r="C541" s="212"/>
      <c r="D541" s="212"/>
    </row>
    <row r="542" spans="3:4" s="40" customFormat="1">
      <c r="C542" s="212"/>
      <c r="D542" s="212"/>
    </row>
    <row r="543" spans="3:4" s="40" customFormat="1">
      <c r="C543" s="212"/>
      <c r="D543" s="212"/>
    </row>
    <row r="544" spans="3:4" s="40" customFormat="1">
      <c r="C544" s="212"/>
      <c r="D544" s="212"/>
    </row>
    <row r="545" spans="3:4" s="40" customFormat="1">
      <c r="C545" s="212"/>
      <c r="D545" s="212"/>
    </row>
    <row r="546" spans="3:4" s="40" customFormat="1">
      <c r="C546" s="212"/>
      <c r="D546" s="212"/>
    </row>
    <row r="547" spans="3:4" s="40" customFormat="1">
      <c r="C547" s="212"/>
      <c r="D547" s="212"/>
    </row>
    <row r="548" spans="3:4" s="40" customFormat="1">
      <c r="C548" s="212"/>
      <c r="D548" s="212"/>
    </row>
    <row r="549" spans="3:4" s="40" customFormat="1">
      <c r="C549" s="212"/>
      <c r="D549" s="212"/>
    </row>
    <row r="550" spans="3:4" s="40" customFormat="1">
      <c r="C550" s="212"/>
      <c r="D550" s="212"/>
    </row>
    <row r="551" spans="3:4" s="40" customFormat="1">
      <c r="C551" s="212"/>
      <c r="D551" s="212"/>
    </row>
    <row r="552" spans="3:4" s="40" customFormat="1">
      <c r="C552" s="212"/>
      <c r="D552" s="212"/>
    </row>
    <row r="553" spans="3:4" s="40" customFormat="1">
      <c r="C553" s="212"/>
      <c r="D553" s="212"/>
    </row>
    <row r="554" spans="3:4" s="40" customFormat="1">
      <c r="C554" s="212"/>
      <c r="D554" s="212"/>
    </row>
    <row r="555" spans="3:4" s="40" customFormat="1">
      <c r="C555" s="212"/>
      <c r="D555" s="212"/>
    </row>
    <row r="556" spans="3:4" s="40" customFormat="1">
      <c r="C556" s="212"/>
      <c r="D556" s="212"/>
    </row>
    <row r="557" spans="3:4" s="40" customFormat="1">
      <c r="C557" s="212"/>
      <c r="D557" s="212"/>
    </row>
    <row r="558" spans="3:4" s="40" customFormat="1">
      <c r="C558" s="212"/>
      <c r="D558" s="212"/>
    </row>
    <row r="559" spans="3:4" s="40" customFormat="1">
      <c r="C559" s="212"/>
      <c r="D559" s="212"/>
    </row>
    <row r="560" spans="3:4" s="40" customFormat="1">
      <c r="C560" s="212"/>
      <c r="D560" s="212"/>
    </row>
    <row r="561" spans="3:4" s="40" customFormat="1">
      <c r="C561" s="212"/>
      <c r="D561" s="212"/>
    </row>
    <row r="562" spans="3:4" s="40" customFormat="1">
      <c r="C562" s="212"/>
      <c r="D562" s="212"/>
    </row>
    <row r="563" spans="3:4" s="40" customFormat="1">
      <c r="C563" s="212"/>
      <c r="D563" s="212"/>
    </row>
    <row r="564" spans="3:4" s="40" customFormat="1">
      <c r="C564" s="212"/>
      <c r="D564" s="212"/>
    </row>
    <row r="565" spans="3:4" s="40" customFormat="1">
      <c r="C565" s="212"/>
      <c r="D565" s="212"/>
    </row>
    <row r="566" spans="3:4" s="40" customFormat="1">
      <c r="C566" s="212"/>
      <c r="D566" s="212"/>
    </row>
    <row r="567" spans="3:4" s="40" customFormat="1">
      <c r="C567" s="212"/>
      <c r="D567" s="212"/>
    </row>
    <row r="568" spans="3:4" s="40" customFormat="1">
      <c r="C568" s="212"/>
      <c r="D568" s="212"/>
    </row>
    <row r="569" spans="3:4" s="40" customFormat="1">
      <c r="C569" s="212"/>
      <c r="D569" s="212"/>
    </row>
    <row r="570" spans="3:4" s="40" customFormat="1">
      <c r="C570" s="212"/>
      <c r="D570" s="212"/>
    </row>
    <row r="571" spans="3:4" s="40" customFormat="1">
      <c r="C571" s="212"/>
      <c r="D571" s="212"/>
    </row>
    <row r="572" spans="3:4" s="40" customFormat="1">
      <c r="C572" s="212"/>
      <c r="D572" s="212"/>
    </row>
    <row r="573" spans="3:4" s="40" customFormat="1">
      <c r="C573" s="212"/>
      <c r="D573" s="212"/>
    </row>
    <row r="574" spans="3:4" s="40" customFormat="1">
      <c r="C574" s="212"/>
      <c r="D574" s="212"/>
    </row>
    <row r="575" spans="3:4" s="40" customFormat="1">
      <c r="C575" s="212"/>
      <c r="D575" s="212"/>
    </row>
    <row r="576" spans="3:4" s="40" customFormat="1">
      <c r="C576" s="212"/>
      <c r="D576" s="212"/>
    </row>
    <row r="577" spans="3:4" s="40" customFormat="1">
      <c r="C577" s="212"/>
      <c r="D577" s="212"/>
    </row>
    <row r="578" spans="3:4" s="40" customFormat="1">
      <c r="C578" s="212"/>
      <c r="D578" s="212"/>
    </row>
    <row r="579" spans="3:4" s="40" customFormat="1">
      <c r="C579" s="212"/>
      <c r="D579" s="212"/>
    </row>
    <row r="580" spans="3:4" s="40" customFormat="1">
      <c r="C580" s="212"/>
      <c r="D580" s="212"/>
    </row>
    <row r="581" spans="3:4" s="40" customFormat="1">
      <c r="C581" s="212"/>
      <c r="D581" s="212"/>
    </row>
    <row r="582" spans="3:4" s="40" customFormat="1">
      <c r="C582" s="212"/>
      <c r="D582" s="212"/>
    </row>
    <row r="583" spans="3:4" s="40" customFormat="1">
      <c r="C583" s="212"/>
      <c r="D583" s="212"/>
    </row>
    <row r="584" spans="3:4" s="40" customFormat="1">
      <c r="C584" s="212"/>
      <c r="D584" s="212"/>
    </row>
    <row r="585" spans="3:4" s="40" customFormat="1">
      <c r="C585" s="212"/>
      <c r="D585" s="212"/>
    </row>
  </sheetData>
  <mergeCells count="1">
    <mergeCell ref="F5:H5"/>
  </mergeCells>
  <phoneticPr fontId="0" type="noConversion"/>
  <printOptions gridLines="1"/>
  <pageMargins left="0.75" right="0.75" top="1" bottom="1" header="0.5" footer="0.5"/>
  <pageSetup scale="76" orientation="landscape" r:id="rId1"/>
  <headerFooter alignWithMargins="0"/>
</worksheet>
</file>

<file path=xl/worksheets/sheet37.xml><?xml version="1.0" encoding="utf-8"?>
<worksheet xmlns="http://schemas.openxmlformats.org/spreadsheetml/2006/main" xmlns:r="http://schemas.openxmlformats.org/officeDocument/2006/relationships">
  <sheetPr codeName="Sheet46"/>
  <dimension ref="A1:H63"/>
  <sheetViews>
    <sheetView view="pageBreakPreview" zoomScale="90" zoomScaleNormal="80" zoomScaleSheetLayoutView="90" workbookViewId="0"/>
  </sheetViews>
  <sheetFormatPr defaultRowHeight="12.75"/>
  <cols>
    <col min="1" max="1" width="8.140625" style="836" customWidth="1"/>
    <col min="2" max="2" width="47.7109375" style="836" bestFit="1" customWidth="1"/>
    <col min="3" max="3" width="8.7109375" style="836" bestFit="1" customWidth="1"/>
    <col min="4" max="4" width="8.7109375" style="851" bestFit="1" customWidth="1"/>
    <col min="5" max="5" width="9.140625" style="836" bestFit="1" customWidth="1"/>
    <col min="6" max="6" width="9.140625" style="836"/>
    <col min="7" max="7" width="9.140625" style="836" bestFit="1" customWidth="1"/>
    <col min="8" max="8" width="10.5703125" style="836" bestFit="1" customWidth="1"/>
    <col min="9" max="16384" width="9.140625" style="836"/>
  </cols>
  <sheetData>
    <row r="1" spans="1:8" ht="18" customHeight="1">
      <c r="A1" s="693" t="s">
        <v>143</v>
      </c>
      <c r="B1" s="68"/>
      <c r="C1" s="897"/>
      <c r="D1" s="897"/>
      <c r="E1" s="897"/>
      <c r="F1" s="897"/>
      <c r="G1" s="897"/>
      <c r="H1" s="897"/>
    </row>
    <row r="2" spans="1:8" s="837" customFormat="1" ht="14.25" customHeight="1">
      <c r="A2" s="898" t="s">
        <v>970</v>
      </c>
      <c r="B2" s="857"/>
      <c r="C2" s="858"/>
      <c r="D2" s="859"/>
      <c r="E2" s="896"/>
      <c r="F2" s="1222" t="s">
        <v>732</v>
      </c>
      <c r="G2" s="1222"/>
      <c r="H2" s="1222"/>
    </row>
    <row r="3" spans="1:8" s="995" customFormat="1">
      <c r="A3" s="990"/>
      <c r="B3" s="991"/>
      <c r="C3" s="992"/>
      <c r="D3" s="993"/>
      <c r="E3" s="994"/>
      <c r="F3" s="994"/>
      <c r="G3" s="994"/>
      <c r="H3" s="841" t="s">
        <v>5</v>
      </c>
    </row>
    <row r="4" spans="1:8" ht="15" customHeight="1">
      <c r="A4" s="1036"/>
      <c r="B4" s="1036" t="s">
        <v>1031</v>
      </c>
      <c r="C4" s="897"/>
      <c r="D4" s="897"/>
      <c r="E4" s="897"/>
      <c r="F4" s="897"/>
      <c r="G4" s="897"/>
      <c r="H4" s="897"/>
    </row>
    <row r="5" spans="1:8" s="837" customFormat="1">
      <c r="A5" s="955" t="s">
        <v>1030</v>
      </c>
      <c r="B5" s="857"/>
      <c r="C5" s="858"/>
      <c r="D5" s="859"/>
      <c r="E5" s="954"/>
      <c r="F5" s="1222"/>
      <c r="G5" s="1222"/>
      <c r="H5" s="1222"/>
    </row>
    <row r="6" spans="1:8" ht="13.5" thickBot="1">
      <c r="A6" s="838"/>
      <c r="B6" s="838"/>
      <c r="C6" s="838"/>
      <c r="D6" s="839"/>
      <c r="E6" s="841" t="s">
        <v>5</v>
      </c>
      <c r="F6" s="840"/>
      <c r="G6" s="840"/>
    </row>
    <row r="7" spans="1:8">
      <c r="A7" s="1223" t="s">
        <v>836</v>
      </c>
      <c r="B7" s="1225" t="s">
        <v>503</v>
      </c>
      <c r="C7" s="184" t="s">
        <v>819</v>
      </c>
      <c r="D7" s="185" t="s">
        <v>820</v>
      </c>
      <c r="E7" s="953" t="s">
        <v>1033</v>
      </c>
      <c r="F7" s="1038"/>
      <c r="G7" s="1038"/>
    </row>
    <row r="8" spans="1:8" ht="13.5" thickBot="1">
      <c r="A8" s="1224"/>
      <c r="B8" s="1226"/>
      <c r="C8" s="487" t="s">
        <v>318</v>
      </c>
      <c r="D8" s="487" t="s">
        <v>319</v>
      </c>
      <c r="E8" s="489" t="s">
        <v>321</v>
      </c>
      <c r="F8" s="42"/>
      <c r="G8" s="42"/>
    </row>
    <row r="9" spans="1:8">
      <c r="A9" s="1012">
        <v>1</v>
      </c>
      <c r="B9" s="1013" t="s">
        <v>1034</v>
      </c>
      <c r="C9" s="1014"/>
      <c r="D9" s="1014"/>
      <c r="E9" s="1015"/>
      <c r="F9" s="1039"/>
      <c r="G9" s="1039"/>
    </row>
    <row r="10" spans="1:8">
      <c r="A10" s="843"/>
      <c r="B10" s="842"/>
      <c r="C10" s="844"/>
      <c r="D10" s="844"/>
      <c r="E10" s="845"/>
      <c r="F10" s="1039"/>
      <c r="G10" s="1039"/>
    </row>
    <row r="11" spans="1:8" ht="25.5">
      <c r="A11" s="843">
        <v>2</v>
      </c>
      <c r="B11" s="842" t="s">
        <v>975</v>
      </c>
      <c r="C11" s="846"/>
      <c r="D11" s="846"/>
      <c r="E11" s="848"/>
      <c r="F11" s="1035"/>
      <c r="G11" s="1035"/>
    </row>
    <row r="12" spans="1:8">
      <c r="A12" s="843"/>
      <c r="B12" s="842"/>
      <c r="C12" s="844"/>
      <c r="D12" s="844"/>
      <c r="E12" s="845"/>
      <c r="F12" s="1039"/>
      <c r="G12" s="1039"/>
    </row>
    <row r="13" spans="1:8">
      <c r="A13" s="843">
        <v>3</v>
      </c>
      <c r="B13" s="842" t="s">
        <v>917</v>
      </c>
      <c r="C13" s="846"/>
      <c r="D13" s="846"/>
      <c r="E13" s="848"/>
      <c r="F13" s="1035"/>
      <c r="G13" s="1035"/>
    </row>
    <row r="14" spans="1:8">
      <c r="A14" s="843"/>
      <c r="B14" s="842"/>
      <c r="C14" s="846"/>
      <c r="D14" s="846"/>
      <c r="E14" s="848"/>
      <c r="F14" s="1035"/>
      <c r="G14" s="1035"/>
    </row>
    <row r="15" spans="1:8">
      <c r="A15" s="843">
        <v>4</v>
      </c>
      <c r="B15" s="842" t="s">
        <v>979</v>
      </c>
      <c r="C15" s="846"/>
      <c r="D15" s="846"/>
      <c r="E15" s="848"/>
      <c r="F15" s="1035"/>
      <c r="G15" s="1035"/>
    </row>
    <row r="16" spans="1:8">
      <c r="A16" s="843"/>
      <c r="B16" s="842"/>
      <c r="C16" s="846"/>
      <c r="D16" s="846"/>
      <c r="E16" s="848"/>
      <c r="F16" s="1035"/>
      <c r="G16" s="1035"/>
    </row>
    <row r="17" spans="1:8">
      <c r="A17" s="843">
        <v>5</v>
      </c>
      <c r="B17" s="842" t="s">
        <v>691</v>
      </c>
      <c r="C17" s="846"/>
      <c r="D17" s="846"/>
      <c r="E17" s="848"/>
      <c r="F17" s="1035"/>
      <c r="G17" s="1035"/>
    </row>
    <row r="18" spans="1:8">
      <c r="A18" s="843"/>
      <c r="B18" s="842"/>
      <c r="C18" s="846"/>
      <c r="D18" s="846"/>
      <c r="E18" s="848"/>
      <c r="F18" s="1035"/>
      <c r="G18" s="1035"/>
    </row>
    <row r="19" spans="1:8" s="1000" customFormat="1">
      <c r="A19" s="1009">
        <v>6</v>
      </c>
      <c r="B19" s="1007" t="s">
        <v>971</v>
      </c>
      <c r="C19" s="1008"/>
      <c r="D19" s="1008"/>
      <c r="E19" s="1010"/>
      <c r="F19" s="947"/>
      <c r="G19" s="947"/>
      <c r="H19" s="948"/>
    </row>
    <row r="20" spans="1:8">
      <c r="A20" s="843">
        <v>7</v>
      </c>
      <c r="B20" s="842" t="s">
        <v>972</v>
      </c>
      <c r="C20" s="846"/>
      <c r="D20" s="846"/>
      <c r="E20" s="848"/>
      <c r="F20" s="1035"/>
      <c r="G20" s="1035"/>
    </row>
    <row r="21" spans="1:8" ht="13.5" thickBot="1">
      <c r="A21" s="1011">
        <v>8</v>
      </c>
      <c r="B21" s="1003" t="s">
        <v>864</v>
      </c>
      <c r="C21" s="1004"/>
      <c r="D21" s="1004"/>
      <c r="E21" s="1006"/>
      <c r="F21" s="1035"/>
      <c r="G21" s="1035"/>
    </row>
    <row r="22" spans="1:8" s="948" customFormat="1" ht="15" customHeight="1">
      <c r="A22" s="1033"/>
      <c r="B22" s="946"/>
      <c r="C22" s="1034"/>
      <c r="D22" s="1034"/>
      <c r="E22" s="1034"/>
      <c r="F22" s="1035"/>
      <c r="G22" s="1035"/>
      <c r="H22" s="1035"/>
    </row>
    <row r="23" spans="1:8" ht="15" customHeight="1">
      <c r="A23" s="1036"/>
      <c r="B23" s="1037" t="s">
        <v>1032</v>
      </c>
      <c r="C23" s="897"/>
      <c r="D23" s="897"/>
      <c r="E23" s="897"/>
      <c r="F23" s="897"/>
      <c r="G23" s="897"/>
      <c r="H23" s="897"/>
    </row>
    <row r="24" spans="1:8" s="948" customFormat="1" ht="15" customHeight="1">
      <c r="A24" s="985" t="s">
        <v>969</v>
      </c>
      <c r="B24" s="986"/>
      <c r="C24" s="987"/>
      <c r="D24" s="988"/>
      <c r="E24" s="989"/>
      <c r="F24" s="1227"/>
      <c r="G24" s="1227"/>
      <c r="H24" s="1227"/>
    </row>
    <row r="25" spans="1:8" ht="13.5" thickBot="1">
      <c r="A25" s="838"/>
      <c r="B25" s="838"/>
      <c r="C25" s="838"/>
      <c r="D25" s="839"/>
      <c r="F25" s="840"/>
      <c r="G25" s="840"/>
      <c r="H25" s="841" t="s">
        <v>5</v>
      </c>
    </row>
    <row r="26" spans="1:8">
      <c r="A26" s="1223" t="s">
        <v>836</v>
      </c>
      <c r="B26" s="1225" t="s">
        <v>503</v>
      </c>
      <c r="C26" s="1174" t="s">
        <v>320</v>
      </c>
      <c r="D26" s="1174"/>
      <c r="E26" s="1175"/>
    </row>
    <row r="27" spans="1:8" ht="13.5" thickBot="1">
      <c r="A27" s="1224"/>
      <c r="B27" s="1226"/>
      <c r="C27" s="487" t="s">
        <v>321</v>
      </c>
      <c r="D27" s="487" t="s">
        <v>322</v>
      </c>
      <c r="E27" s="489" t="s">
        <v>323</v>
      </c>
    </row>
    <row r="28" spans="1:8">
      <c r="A28" s="1012">
        <v>1</v>
      </c>
      <c r="B28" s="1013" t="s">
        <v>973</v>
      </c>
      <c r="C28" s="1014"/>
      <c r="D28" s="1014"/>
      <c r="E28" s="1015"/>
    </row>
    <row r="29" spans="1:8">
      <c r="A29" s="843"/>
      <c r="B29" s="842"/>
      <c r="C29" s="844"/>
      <c r="D29" s="844"/>
      <c r="E29" s="845"/>
    </row>
    <row r="30" spans="1:8" ht="25.5">
      <c r="A30" s="843">
        <v>2</v>
      </c>
      <c r="B30" s="842" t="s">
        <v>974</v>
      </c>
      <c r="C30" s="847"/>
      <c r="D30" s="847"/>
      <c r="E30" s="848"/>
    </row>
    <row r="31" spans="1:8">
      <c r="A31" s="843"/>
      <c r="B31" s="842"/>
      <c r="C31" s="844"/>
      <c r="D31" s="844"/>
      <c r="E31" s="845"/>
    </row>
    <row r="32" spans="1:8">
      <c r="A32" s="852">
        <v>3</v>
      </c>
      <c r="B32" s="853" t="s">
        <v>917</v>
      </c>
      <c r="C32" s="855"/>
      <c r="D32" s="855"/>
      <c r="E32" s="856"/>
    </row>
    <row r="33" spans="1:8">
      <c r="A33" s="852"/>
      <c r="B33" s="853"/>
      <c r="C33" s="855"/>
      <c r="D33" s="855"/>
      <c r="E33" s="856"/>
    </row>
    <row r="34" spans="1:8">
      <c r="A34" s="852">
        <v>4</v>
      </c>
      <c r="B34" s="853" t="s">
        <v>691</v>
      </c>
      <c r="C34" s="855"/>
      <c r="D34" s="855"/>
      <c r="E34" s="856"/>
    </row>
    <row r="35" spans="1:8">
      <c r="A35" s="852"/>
      <c r="B35" s="853"/>
      <c r="C35" s="855"/>
      <c r="D35" s="855"/>
      <c r="E35" s="856"/>
    </row>
    <row r="36" spans="1:8">
      <c r="A36" s="981">
        <v>5</v>
      </c>
      <c r="B36" s="982" t="s">
        <v>976</v>
      </c>
      <c r="C36" s="983"/>
      <c r="D36" s="983"/>
      <c r="E36" s="984"/>
    </row>
    <row r="37" spans="1:8">
      <c r="A37" s="852">
        <v>6</v>
      </c>
      <c r="B37" s="853" t="s">
        <v>972</v>
      </c>
      <c r="C37" s="855"/>
      <c r="D37" s="855"/>
      <c r="E37" s="856"/>
    </row>
    <row r="38" spans="1:8" ht="15" customHeight="1" thickBot="1">
      <c r="A38" s="1002">
        <v>7</v>
      </c>
      <c r="B38" s="1003" t="s">
        <v>864</v>
      </c>
      <c r="C38" s="1005"/>
      <c r="D38" s="1005"/>
      <c r="E38" s="1006"/>
    </row>
    <row r="39" spans="1:8" ht="15.75" customHeight="1">
      <c r="A39" s="945"/>
      <c r="B39" s="946"/>
      <c r="C39" s="947"/>
      <c r="D39" s="947"/>
      <c r="E39" s="947"/>
      <c r="F39" s="947"/>
      <c r="G39" s="947"/>
      <c r="H39" s="947"/>
    </row>
    <row r="40" spans="1:8" ht="15.75" customHeight="1">
      <c r="A40" s="945"/>
      <c r="B40" s="946"/>
      <c r="C40" s="947"/>
      <c r="D40" s="947"/>
      <c r="E40" s="947"/>
      <c r="F40" s="947"/>
      <c r="G40" s="947"/>
      <c r="H40" s="947"/>
    </row>
    <row r="41" spans="1:8" ht="15.75" customHeight="1">
      <c r="A41" s="898" t="s">
        <v>977</v>
      </c>
      <c r="B41" s="857"/>
      <c r="C41" s="858"/>
      <c r="D41" s="859"/>
      <c r="E41" s="896"/>
      <c r="F41" s="1227"/>
      <c r="G41" s="1227"/>
      <c r="H41" s="1227"/>
    </row>
    <row r="42" spans="1:8" ht="15.75" customHeight="1" thickBot="1">
      <c r="A42" s="838"/>
      <c r="B42" s="838"/>
      <c r="C42" s="838"/>
      <c r="D42" s="839"/>
      <c r="F42" s="840"/>
      <c r="G42" s="840"/>
      <c r="H42" s="1276" t="s">
        <v>5</v>
      </c>
    </row>
    <row r="43" spans="1:8" s="1000" customFormat="1" ht="27.75" customHeight="1">
      <c r="A43" s="1223" t="s">
        <v>836</v>
      </c>
      <c r="B43" s="1225" t="s">
        <v>503</v>
      </c>
      <c r="C43" s="1174" t="s">
        <v>320</v>
      </c>
      <c r="D43" s="1174"/>
      <c r="E43" s="1175"/>
      <c r="F43" s="1277"/>
      <c r="G43" s="1277"/>
      <c r="H43" s="1277"/>
    </row>
    <row r="44" spans="1:8">
      <c r="A44" s="1231"/>
      <c r="B44" s="1232"/>
      <c r="C44" s="11" t="s">
        <v>321</v>
      </c>
      <c r="D44" s="11" t="s">
        <v>322</v>
      </c>
      <c r="E44" s="1286" t="s">
        <v>323</v>
      </c>
      <c r="F44" s="1277"/>
      <c r="G44" s="1277"/>
      <c r="H44" s="1277"/>
    </row>
    <row r="45" spans="1:8">
      <c r="A45" s="843">
        <v>8</v>
      </c>
      <c r="B45" s="842" t="s">
        <v>978</v>
      </c>
      <c r="C45" s="844"/>
      <c r="D45" s="844"/>
      <c r="E45" s="845"/>
      <c r="F45" s="1277"/>
      <c r="G45" s="1277"/>
      <c r="H45" s="1277"/>
    </row>
    <row r="46" spans="1:8">
      <c r="A46" s="843"/>
      <c r="B46" s="842"/>
      <c r="C46" s="844"/>
      <c r="D46" s="844"/>
      <c r="E46" s="845"/>
      <c r="F46" s="1277"/>
      <c r="G46" s="1277"/>
      <c r="H46" s="1277"/>
    </row>
    <row r="47" spans="1:8" ht="25.5">
      <c r="A47" s="843">
        <v>9</v>
      </c>
      <c r="B47" s="842" t="s">
        <v>975</v>
      </c>
      <c r="C47" s="847"/>
      <c r="D47" s="847"/>
      <c r="E47" s="848"/>
      <c r="F47" s="1277"/>
      <c r="G47" s="1277"/>
      <c r="H47" s="1277"/>
    </row>
    <row r="48" spans="1:8">
      <c r="A48" s="843"/>
      <c r="B48" s="842"/>
      <c r="C48" s="844"/>
      <c r="D48" s="844"/>
      <c r="E48" s="845"/>
      <c r="F48" s="1277"/>
      <c r="G48" s="1277"/>
      <c r="H48" s="1277"/>
    </row>
    <row r="49" spans="1:8">
      <c r="A49" s="843">
        <v>10</v>
      </c>
      <c r="B49" s="842" t="s">
        <v>917</v>
      </c>
      <c r="C49" s="847"/>
      <c r="D49" s="847"/>
      <c r="E49" s="848"/>
      <c r="F49" s="1277"/>
      <c r="G49" s="1277"/>
      <c r="H49" s="1277"/>
    </row>
    <row r="50" spans="1:8">
      <c r="A50" s="843"/>
      <c r="B50" s="842"/>
      <c r="C50" s="847"/>
      <c r="D50" s="847"/>
      <c r="E50" s="848"/>
      <c r="F50" s="1277"/>
      <c r="G50" s="1277"/>
      <c r="H50" s="1277"/>
    </row>
    <row r="51" spans="1:8">
      <c r="A51" s="843">
        <v>11</v>
      </c>
      <c r="B51" s="842" t="s">
        <v>979</v>
      </c>
      <c r="C51" s="847"/>
      <c r="D51" s="847"/>
      <c r="E51" s="848"/>
      <c r="F51" s="1277"/>
      <c r="G51" s="1277"/>
      <c r="H51" s="1277"/>
    </row>
    <row r="52" spans="1:8">
      <c r="A52" s="843"/>
      <c r="B52" s="842"/>
      <c r="C52" s="847"/>
      <c r="D52" s="847"/>
      <c r="E52" s="848"/>
      <c r="F52" s="1277"/>
      <c r="G52" s="1277"/>
      <c r="H52" s="1277"/>
    </row>
    <row r="53" spans="1:8">
      <c r="A53" s="843">
        <v>12</v>
      </c>
      <c r="B53" s="842" t="s">
        <v>691</v>
      </c>
      <c r="C53" s="847"/>
      <c r="D53" s="847"/>
      <c r="E53" s="848"/>
      <c r="F53" s="1277"/>
      <c r="G53" s="1277"/>
      <c r="H53" s="1277"/>
    </row>
    <row r="54" spans="1:8">
      <c r="A54" s="843"/>
      <c r="B54" s="842"/>
      <c r="C54" s="847"/>
      <c r="D54" s="847"/>
      <c r="E54" s="848"/>
      <c r="F54" s="1277"/>
      <c r="G54" s="1277"/>
      <c r="H54" s="1277"/>
    </row>
    <row r="55" spans="1:8">
      <c r="A55" s="1009">
        <v>13</v>
      </c>
      <c r="B55" s="1007" t="s">
        <v>971</v>
      </c>
      <c r="C55" s="1008"/>
      <c r="D55" s="1008"/>
      <c r="E55" s="1010"/>
      <c r="F55" s="1277"/>
      <c r="G55" s="1277"/>
      <c r="H55" s="1277"/>
    </row>
    <row r="56" spans="1:8">
      <c r="A56" s="843">
        <v>14</v>
      </c>
      <c r="B56" s="842" t="s">
        <v>972</v>
      </c>
      <c r="C56" s="847"/>
      <c r="D56" s="847"/>
      <c r="E56" s="848"/>
      <c r="F56" s="1277"/>
      <c r="G56" s="1277"/>
      <c r="H56" s="1277"/>
    </row>
    <row r="57" spans="1:8">
      <c r="A57" s="843">
        <v>15</v>
      </c>
      <c r="B57" s="1284" t="s">
        <v>864</v>
      </c>
      <c r="C57" s="1285"/>
      <c r="D57" s="1285"/>
      <c r="E57" s="1287"/>
      <c r="F57" s="1277"/>
      <c r="G57" s="1277"/>
      <c r="H57" s="1277"/>
    </row>
    <row r="58" spans="1:8">
      <c r="A58" s="843"/>
      <c r="B58" s="842"/>
      <c r="C58" s="847"/>
      <c r="D58" s="847"/>
      <c r="E58" s="848"/>
      <c r="F58" s="1277"/>
      <c r="G58" s="1277"/>
      <c r="H58" s="1277"/>
    </row>
    <row r="59" spans="1:8" ht="13.5" thickBot="1">
      <c r="A59" s="1002">
        <v>16</v>
      </c>
      <c r="B59" s="1003" t="s">
        <v>980</v>
      </c>
      <c r="C59" s="1005"/>
      <c r="D59" s="1005"/>
      <c r="E59" s="1006"/>
      <c r="F59" s="1277"/>
      <c r="G59" s="1277"/>
      <c r="H59" s="1277"/>
    </row>
    <row r="60" spans="1:8">
      <c r="A60" s="1279"/>
      <c r="B60" s="1280"/>
      <c r="C60" s="1281"/>
      <c r="D60" s="1281"/>
      <c r="E60" s="1281"/>
      <c r="F60" s="1035"/>
      <c r="G60" s="1035"/>
      <c r="H60" s="1035"/>
    </row>
    <row r="61" spans="1:8">
      <c r="A61" s="1282" t="s">
        <v>1035</v>
      </c>
      <c r="B61" s="1280"/>
      <c r="C61" s="1281"/>
      <c r="D61" s="1281"/>
      <c r="E61" s="1281"/>
      <c r="F61" s="1035"/>
      <c r="G61" s="1035"/>
      <c r="H61" s="1035"/>
    </row>
    <row r="62" spans="1:8">
      <c r="A62" s="1283" t="s">
        <v>1068</v>
      </c>
      <c r="B62" s="1280"/>
      <c r="C62" s="1281"/>
      <c r="D62" s="1281"/>
      <c r="E62" s="1281"/>
      <c r="F62" s="1278"/>
      <c r="G62" s="1278"/>
      <c r="H62" s="1278"/>
    </row>
    <row r="63" spans="1:8">
      <c r="A63" s="1279"/>
      <c r="B63" s="1280"/>
      <c r="C63" s="1281"/>
      <c r="D63" s="1281"/>
      <c r="E63" s="1281"/>
      <c r="F63" s="1278"/>
      <c r="G63" s="1278"/>
      <c r="H63" s="1278"/>
    </row>
  </sheetData>
  <mergeCells count="12">
    <mergeCell ref="F41:H41"/>
    <mergeCell ref="A43:A44"/>
    <mergeCell ref="B43:B44"/>
    <mergeCell ref="C43:E43"/>
    <mergeCell ref="F2:H2"/>
    <mergeCell ref="F24:H24"/>
    <mergeCell ref="A26:A27"/>
    <mergeCell ref="B26:B27"/>
    <mergeCell ref="C26:E26"/>
    <mergeCell ref="F5:H5"/>
    <mergeCell ref="A7:A8"/>
    <mergeCell ref="B7:B8"/>
  </mergeCells>
  <phoneticPr fontId="2" type="noConversion"/>
  <printOptions horizontalCentered="1" gridLines="1"/>
  <pageMargins left="0.42" right="0.27" top="0.62" bottom="0.5" header="0.25" footer="0.25"/>
  <pageSetup paperSize="9" scale="76" orientation="portrait" r:id="rId1"/>
  <headerFooter alignWithMargins="0">
    <oddFooter>&amp;L&amp;"Bookman Old Style,Regular"Multi Year Tariff Petition (FY08 - FY11)</oddFooter>
  </headerFooter>
</worksheet>
</file>

<file path=xl/worksheets/sheet38.xml><?xml version="1.0" encoding="utf-8"?>
<worksheet xmlns="http://schemas.openxmlformats.org/spreadsheetml/2006/main" xmlns:r="http://schemas.openxmlformats.org/officeDocument/2006/relationships">
  <sheetPr codeName="Sheet38"/>
  <dimension ref="A1:AM97"/>
  <sheetViews>
    <sheetView view="pageBreakPreview" zoomScale="90" zoomScaleNormal="100" zoomScaleSheetLayoutView="90" workbookViewId="0">
      <selection activeCell="H3" sqref="H3"/>
    </sheetView>
  </sheetViews>
  <sheetFormatPr defaultRowHeight="12.75"/>
  <cols>
    <col min="1" max="1" width="5.140625" style="851" bestFit="1" customWidth="1"/>
    <col min="2" max="2" width="46" style="836" bestFit="1" customWidth="1"/>
    <col min="3" max="5" width="12" style="836" customWidth="1"/>
    <col min="6" max="16384" width="9.140625" style="836"/>
  </cols>
  <sheetData>
    <row r="1" spans="1:39" ht="19.5" customHeight="1">
      <c r="A1" s="693" t="s">
        <v>143</v>
      </c>
      <c r="B1" s="980"/>
      <c r="C1" s="980"/>
      <c r="D1" s="980"/>
      <c r="E1" s="980"/>
      <c r="F1" s="980"/>
      <c r="G1" s="980"/>
      <c r="H1" s="980"/>
    </row>
    <row r="2" spans="1:39" s="872" customFormat="1">
      <c r="A2" s="1230" t="s">
        <v>686</v>
      </c>
      <c r="B2" s="1230"/>
      <c r="C2" s="860"/>
      <c r="D2" s="860"/>
      <c r="E2" s="860"/>
      <c r="F2" s="873"/>
      <c r="G2" s="873"/>
      <c r="H2" s="954" t="s">
        <v>1061</v>
      </c>
    </row>
    <row r="3" spans="1:39" ht="13.5" thickBot="1">
      <c r="B3" s="838"/>
      <c r="C3" s="861"/>
      <c r="D3" s="861"/>
      <c r="E3" s="861"/>
      <c r="H3" s="841" t="s">
        <v>5</v>
      </c>
    </row>
    <row r="4" spans="1:39" ht="12.75" customHeight="1">
      <c r="A4" s="1223" t="s">
        <v>836</v>
      </c>
      <c r="B4" s="1225" t="s">
        <v>503</v>
      </c>
      <c r="C4" s="184" t="s">
        <v>819</v>
      </c>
      <c r="D4" s="184" t="s">
        <v>819</v>
      </c>
      <c r="E4" s="185" t="s">
        <v>820</v>
      </c>
      <c r="F4" s="1174" t="s">
        <v>320</v>
      </c>
      <c r="G4" s="1174"/>
      <c r="H4" s="1175"/>
      <c r="I4" s="862"/>
      <c r="J4" s="862"/>
      <c r="K4" s="861"/>
      <c r="L4" s="861"/>
      <c r="M4" s="861"/>
      <c r="N4" s="861"/>
      <c r="O4" s="861"/>
      <c r="P4" s="861"/>
      <c r="Q4" s="861"/>
      <c r="R4" s="861"/>
      <c r="S4" s="861"/>
      <c r="T4" s="861"/>
      <c r="U4" s="861"/>
      <c r="V4" s="861"/>
      <c r="W4" s="861"/>
      <c r="X4" s="861"/>
      <c r="Y4" s="861"/>
      <c r="Z4" s="861"/>
      <c r="AA4" s="861"/>
      <c r="AB4" s="861"/>
      <c r="AC4" s="861"/>
      <c r="AD4" s="861"/>
      <c r="AE4" s="861"/>
      <c r="AF4" s="861"/>
      <c r="AG4" s="861"/>
      <c r="AH4" s="861"/>
      <c r="AI4" s="861"/>
      <c r="AJ4" s="861"/>
      <c r="AK4" s="861"/>
      <c r="AL4" s="861"/>
      <c r="AM4" s="861"/>
    </row>
    <row r="5" spans="1:39" ht="12.75" customHeight="1" thickBot="1">
      <c r="A5" s="1231"/>
      <c r="B5" s="1232"/>
      <c r="C5" s="487" t="s">
        <v>324</v>
      </c>
      <c r="D5" s="487" t="s">
        <v>318</v>
      </c>
      <c r="E5" s="487" t="s">
        <v>319</v>
      </c>
      <c r="F5" s="487" t="s">
        <v>321</v>
      </c>
      <c r="G5" s="487" t="s">
        <v>322</v>
      </c>
      <c r="H5" s="489" t="s">
        <v>323</v>
      </c>
      <c r="I5" s="861"/>
      <c r="J5" s="861"/>
      <c r="K5" s="861"/>
      <c r="L5" s="861"/>
      <c r="M5" s="861"/>
      <c r="N5" s="861"/>
      <c r="O5" s="861"/>
      <c r="P5" s="861"/>
      <c r="Q5" s="861"/>
      <c r="R5" s="861"/>
      <c r="S5" s="861"/>
      <c r="T5" s="861"/>
      <c r="U5" s="861"/>
      <c r="V5" s="861"/>
      <c r="W5" s="861"/>
      <c r="X5" s="861"/>
      <c r="Y5" s="861"/>
      <c r="Z5" s="861"/>
      <c r="AA5" s="861"/>
      <c r="AB5" s="861"/>
      <c r="AC5" s="861"/>
      <c r="AD5" s="861"/>
      <c r="AE5" s="861"/>
      <c r="AF5" s="861"/>
      <c r="AG5" s="861"/>
      <c r="AH5" s="861"/>
      <c r="AI5" s="861"/>
      <c r="AJ5" s="861"/>
      <c r="AK5" s="861"/>
      <c r="AL5" s="861"/>
      <c r="AM5" s="861"/>
    </row>
    <row r="6" spans="1:39" ht="15" customHeight="1">
      <c r="A6" s="863">
        <v>1</v>
      </c>
      <c r="B6" s="864" t="s">
        <v>687</v>
      </c>
      <c r="C6" s="865"/>
      <c r="D6" s="865"/>
      <c r="E6" s="865"/>
      <c r="F6" s="865"/>
      <c r="G6" s="865"/>
      <c r="H6" s="866"/>
      <c r="I6" s="861"/>
      <c r="J6" s="861"/>
      <c r="K6" s="861"/>
      <c r="L6" s="861"/>
      <c r="M6" s="861"/>
      <c r="N6" s="861"/>
      <c r="O6" s="861"/>
      <c r="P6" s="861"/>
      <c r="Q6" s="861"/>
      <c r="R6" s="861"/>
      <c r="S6" s="861"/>
      <c r="T6" s="861"/>
      <c r="U6" s="861"/>
      <c r="V6" s="861"/>
      <c r="W6" s="861"/>
      <c r="X6" s="861"/>
      <c r="Y6" s="861"/>
      <c r="Z6" s="861"/>
      <c r="AA6" s="861"/>
      <c r="AB6" s="861"/>
      <c r="AC6" s="861"/>
      <c r="AD6" s="861"/>
      <c r="AE6" s="861"/>
      <c r="AF6" s="861"/>
      <c r="AG6" s="861"/>
      <c r="AH6" s="861"/>
      <c r="AI6" s="861"/>
      <c r="AJ6" s="861"/>
      <c r="AK6" s="861"/>
      <c r="AL6" s="861"/>
      <c r="AM6" s="861"/>
    </row>
    <row r="7" spans="1:39" ht="15" customHeight="1">
      <c r="A7" s="863">
        <v>2</v>
      </c>
      <c r="B7" s="864" t="s">
        <v>688</v>
      </c>
      <c r="C7" s="865"/>
      <c r="D7" s="865"/>
      <c r="E7" s="865"/>
      <c r="F7" s="865"/>
      <c r="G7" s="865"/>
      <c r="H7" s="866"/>
      <c r="I7" s="861"/>
      <c r="J7" s="861"/>
      <c r="K7" s="861"/>
      <c r="L7" s="861"/>
      <c r="M7" s="861"/>
      <c r="N7" s="861"/>
      <c r="O7" s="861"/>
      <c r="P7" s="861"/>
      <c r="Q7" s="861"/>
      <c r="R7" s="861"/>
      <c r="S7" s="861"/>
      <c r="T7" s="861"/>
      <c r="U7" s="861"/>
      <c r="V7" s="861"/>
      <c r="W7" s="861"/>
      <c r="X7" s="861"/>
      <c r="Y7" s="861"/>
      <c r="Z7" s="861"/>
      <c r="AA7" s="861"/>
      <c r="AB7" s="861"/>
      <c r="AC7" s="861"/>
      <c r="AD7" s="861"/>
      <c r="AE7" s="861"/>
      <c r="AF7" s="861"/>
      <c r="AG7" s="861"/>
      <c r="AH7" s="861"/>
      <c r="AI7" s="861"/>
      <c r="AJ7" s="861"/>
      <c r="AK7" s="861"/>
      <c r="AL7" s="861"/>
      <c r="AM7" s="861"/>
    </row>
    <row r="8" spans="1:39" ht="15" customHeight="1">
      <c r="A8" s="863">
        <v>3</v>
      </c>
      <c r="B8" s="864" t="s">
        <v>689</v>
      </c>
      <c r="C8" s="849"/>
      <c r="D8" s="849"/>
      <c r="E8" s="849"/>
      <c r="F8" s="867"/>
      <c r="G8" s="867"/>
      <c r="H8" s="868"/>
      <c r="I8" s="861"/>
      <c r="J8" s="861"/>
      <c r="K8" s="861"/>
      <c r="L8" s="861"/>
      <c r="M8" s="861"/>
      <c r="N8" s="861"/>
      <c r="O8" s="861"/>
      <c r="P8" s="861"/>
      <c r="Q8" s="861"/>
      <c r="R8" s="861"/>
      <c r="S8" s="861"/>
      <c r="T8" s="861"/>
      <c r="U8" s="861"/>
      <c r="V8" s="861"/>
      <c r="W8" s="861"/>
      <c r="X8" s="861"/>
      <c r="Y8" s="861"/>
      <c r="Z8" s="861"/>
      <c r="AA8" s="861"/>
      <c r="AB8" s="861"/>
      <c r="AC8" s="861"/>
      <c r="AD8" s="861"/>
      <c r="AE8" s="861"/>
      <c r="AF8" s="861"/>
      <c r="AG8" s="861"/>
      <c r="AH8" s="861"/>
      <c r="AI8" s="861"/>
      <c r="AJ8" s="861"/>
      <c r="AK8" s="861"/>
      <c r="AL8" s="861"/>
      <c r="AM8" s="861"/>
    </row>
    <row r="9" spans="1:39" ht="15" customHeight="1">
      <c r="A9" s="863">
        <v>4</v>
      </c>
      <c r="B9" s="864" t="s">
        <v>690</v>
      </c>
      <c r="C9" s="865"/>
      <c r="D9" s="865"/>
      <c r="E9" s="865"/>
      <c r="F9" s="865"/>
      <c r="G9" s="865"/>
      <c r="H9" s="866"/>
      <c r="I9" s="861"/>
      <c r="J9" s="861"/>
      <c r="K9" s="861"/>
      <c r="L9" s="861"/>
      <c r="M9" s="861"/>
      <c r="N9" s="861"/>
      <c r="O9" s="861"/>
      <c r="P9" s="861"/>
      <c r="Q9" s="861"/>
      <c r="R9" s="861"/>
      <c r="S9" s="861"/>
      <c r="T9" s="861"/>
      <c r="U9" s="861"/>
      <c r="V9" s="861"/>
      <c r="W9" s="861"/>
      <c r="X9" s="861"/>
      <c r="Y9" s="861"/>
      <c r="Z9" s="861"/>
      <c r="AA9" s="861"/>
      <c r="AB9" s="861"/>
      <c r="AC9" s="861"/>
      <c r="AD9" s="861"/>
      <c r="AE9" s="861"/>
      <c r="AF9" s="861"/>
      <c r="AG9" s="861"/>
      <c r="AH9" s="861"/>
      <c r="AI9" s="861"/>
      <c r="AJ9" s="861"/>
      <c r="AK9" s="861"/>
      <c r="AL9" s="861"/>
      <c r="AM9" s="861"/>
    </row>
    <row r="10" spans="1:39" ht="15" customHeight="1" thickBot="1">
      <c r="A10" s="850"/>
      <c r="B10" s="869" t="s">
        <v>467</v>
      </c>
      <c r="C10" s="870"/>
      <c r="D10" s="870"/>
      <c r="E10" s="870"/>
      <c r="F10" s="870"/>
      <c r="G10" s="870"/>
      <c r="H10" s="871"/>
      <c r="I10" s="861"/>
      <c r="J10" s="861"/>
      <c r="K10" s="861"/>
      <c r="L10" s="861"/>
      <c r="M10" s="861"/>
      <c r="N10" s="861"/>
      <c r="O10" s="861"/>
      <c r="P10" s="861"/>
      <c r="Q10" s="861"/>
      <c r="R10" s="861"/>
      <c r="S10" s="861"/>
      <c r="T10" s="861"/>
      <c r="U10" s="861"/>
      <c r="V10" s="861"/>
      <c r="W10" s="861"/>
      <c r="X10" s="861"/>
      <c r="Y10" s="861"/>
      <c r="Z10" s="861"/>
      <c r="AA10" s="861"/>
      <c r="AB10" s="861"/>
      <c r="AC10" s="861"/>
      <c r="AD10" s="861"/>
      <c r="AE10" s="861"/>
      <c r="AF10" s="861"/>
      <c r="AG10" s="861"/>
      <c r="AH10" s="861"/>
      <c r="AI10" s="861"/>
      <c r="AJ10" s="861"/>
      <c r="AK10" s="861"/>
      <c r="AL10" s="861"/>
      <c r="AM10" s="861"/>
    </row>
    <row r="11" spans="1:39">
      <c r="A11" s="1233"/>
      <c r="B11" s="1228"/>
      <c r="C11" s="1228"/>
      <c r="D11" s="1228"/>
      <c r="E11" s="1228"/>
      <c r="F11" s="1228"/>
      <c r="G11" s="1228"/>
      <c r="H11" s="1228"/>
      <c r="I11" s="861"/>
      <c r="J11" s="861"/>
      <c r="K11" s="861"/>
      <c r="L11" s="861"/>
      <c r="M11" s="861"/>
      <c r="N11" s="861"/>
      <c r="O11" s="861"/>
      <c r="P11" s="861"/>
      <c r="Q11" s="861"/>
      <c r="R11" s="861"/>
      <c r="S11" s="861"/>
      <c r="T11" s="861"/>
      <c r="U11" s="861"/>
      <c r="V11" s="861"/>
      <c r="W11" s="861"/>
      <c r="X11" s="861"/>
      <c r="Y11" s="861"/>
      <c r="Z11" s="861"/>
      <c r="AA11" s="861"/>
      <c r="AB11" s="861"/>
      <c r="AC11" s="861"/>
      <c r="AD11" s="861"/>
      <c r="AE11" s="861"/>
      <c r="AF11" s="861"/>
      <c r="AG11" s="861"/>
      <c r="AH11" s="861"/>
      <c r="AI11" s="861"/>
      <c r="AJ11" s="861"/>
      <c r="AK11" s="861"/>
      <c r="AL11" s="861"/>
      <c r="AM11" s="861"/>
    </row>
    <row r="12" spans="1:39">
      <c r="A12" s="1234"/>
      <c r="B12" s="1229"/>
      <c r="C12" s="1229"/>
      <c r="D12" s="1229"/>
      <c r="E12" s="1229"/>
      <c r="F12" s="1229"/>
      <c r="G12" s="1229"/>
      <c r="H12" s="1229"/>
      <c r="I12" s="861"/>
      <c r="J12" s="861"/>
      <c r="K12" s="861"/>
      <c r="L12" s="861"/>
      <c r="M12" s="861"/>
      <c r="N12" s="861"/>
      <c r="O12" s="861"/>
      <c r="P12" s="861"/>
      <c r="Q12" s="861"/>
      <c r="R12" s="861"/>
      <c r="S12" s="861"/>
      <c r="T12" s="861"/>
      <c r="U12" s="861"/>
      <c r="V12" s="861"/>
      <c r="W12" s="861"/>
      <c r="X12" s="861"/>
      <c r="Y12" s="861"/>
      <c r="Z12" s="861"/>
      <c r="AA12" s="861"/>
      <c r="AB12" s="861"/>
      <c r="AC12" s="861"/>
      <c r="AD12" s="861"/>
      <c r="AE12" s="861"/>
      <c r="AF12" s="861"/>
      <c r="AG12" s="861"/>
      <c r="AH12" s="861"/>
      <c r="AI12" s="861"/>
      <c r="AJ12" s="861"/>
      <c r="AK12" s="861"/>
      <c r="AL12" s="861"/>
      <c r="AM12" s="861"/>
    </row>
    <row r="13" spans="1:39">
      <c r="F13" s="861"/>
      <c r="G13" s="861"/>
      <c r="H13" s="861"/>
      <c r="I13" s="861"/>
      <c r="J13" s="861"/>
      <c r="K13" s="861"/>
      <c r="L13" s="861"/>
      <c r="M13" s="861"/>
      <c r="N13" s="861"/>
      <c r="O13" s="861"/>
      <c r="P13" s="861"/>
      <c r="Q13" s="861"/>
      <c r="R13" s="861"/>
      <c r="S13" s="861"/>
      <c r="T13" s="861"/>
      <c r="U13" s="861"/>
      <c r="V13" s="861"/>
      <c r="W13" s="861"/>
      <c r="X13" s="861"/>
      <c r="Y13" s="861"/>
      <c r="Z13" s="861"/>
      <c r="AA13" s="861"/>
      <c r="AB13" s="861"/>
      <c r="AC13" s="861"/>
      <c r="AD13" s="861"/>
      <c r="AE13" s="861"/>
      <c r="AF13" s="861"/>
      <c r="AG13" s="861"/>
      <c r="AH13" s="861"/>
      <c r="AI13" s="861"/>
      <c r="AJ13" s="861"/>
      <c r="AK13" s="861"/>
      <c r="AL13" s="861"/>
      <c r="AM13" s="861"/>
    </row>
    <row r="14" spans="1:39">
      <c r="F14" s="861"/>
      <c r="G14" s="861"/>
      <c r="H14" s="861"/>
      <c r="I14" s="861"/>
      <c r="J14" s="861"/>
      <c r="K14" s="861"/>
      <c r="L14" s="861"/>
      <c r="M14" s="861"/>
      <c r="N14" s="861"/>
      <c r="O14" s="861"/>
      <c r="P14" s="861"/>
      <c r="Q14" s="861"/>
      <c r="R14" s="861"/>
      <c r="S14" s="861"/>
      <c r="T14" s="861"/>
      <c r="U14" s="861"/>
      <c r="V14" s="861"/>
      <c r="W14" s="861"/>
      <c r="X14" s="861"/>
      <c r="Y14" s="861"/>
      <c r="Z14" s="861"/>
      <c r="AA14" s="861"/>
      <c r="AB14" s="861"/>
      <c r="AC14" s="861"/>
      <c r="AD14" s="861"/>
      <c r="AE14" s="861"/>
      <c r="AF14" s="861"/>
      <c r="AG14" s="861"/>
      <c r="AH14" s="861"/>
      <c r="AI14" s="861"/>
      <c r="AJ14" s="861"/>
      <c r="AK14" s="861"/>
      <c r="AL14" s="861"/>
      <c r="AM14" s="861"/>
    </row>
    <row r="15" spans="1:39">
      <c r="F15" s="861"/>
      <c r="G15" s="861"/>
      <c r="H15" s="861"/>
      <c r="I15" s="861"/>
      <c r="J15" s="861"/>
      <c r="K15" s="861"/>
      <c r="L15" s="861"/>
      <c r="M15" s="861"/>
      <c r="N15" s="861"/>
      <c r="O15" s="861"/>
      <c r="P15" s="861"/>
      <c r="Q15" s="861"/>
      <c r="R15" s="861"/>
      <c r="S15" s="861"/>
      <c r="T15" s="861"/>
      <c r="U15" s="861"/>
      <c r="V15" s="861"/>
      <c r="W15" s="861"/>
      <c r="X15" s="861"/>
      <c r="Y15" s="861"/>
      <c r="Z15" s="861"/>
      <c r="AA15" s="861"/>
      <c r="AB15" s="861"/>
      <c r="AC15" s="861"/>
      <c r="AD15" s="861"/>
      <c r="AE15" s="861"/>
      <c r="AF15" s="861"/>
      <c r="AG15" s="861"/>
      <c r="AH15" s="861"/>
      <c r="AI15" s="861"/>
      <c r="AJ15" s="861"/>
      <c r="AK15" s="861"/>
      <c r="AL15" s="861"/>
      <c r="AM15" s="861"/>
    </row>
    <row r="16" spans="1:39">
      <c r="F16" s="861"/>
      <c r="G16" s="861"/>
      <c r="H16" s="861"/>
      <c r="I16" s="861"/>
      <c r="J16" s="861"/>
      <c r="K16" s="861"/>
      <c r="L16" s="861"/>
      <c r="M16" s="861"/>
      <c r="N16" s="861"/>
      <c r="O16" s="861"/>
      <c r="P16" s="861"/>
      <c r="Q16" s="861"/>
      <c r="R16" s="861"/>
      <c r="S16" s="861"/>
      <c r="T16" s="861"/>
      <c r="U16" s="861"/>
      <c r="V16" s="861"/>
      <c r="W16" s="861"/>
      <c r="X16" s="861"/>
      <c r="Y16" s="861"/>
      <c r="Z16" s="861"/>
      <c r="AA16" s="861"/>
      <c r="AB16" s="861"/>
      <c r="AC16" s="861"/>
      <c r="AD16" s="861"/>
      <c r="AE16" s="861"/>
      <c r="AF16" s="861"/>
      <c r="AG16" s="861"/>
      <c r="AH16" s="861"/>
      <c r="AI16" s="861"/>
      <c r="AJ16" s="861"/>
      <c r="AK16" s="861"/>
      <c r="AL16" s="861"/>
      <c r="AM16" s="861"/>
    </row>
    <row r="17" spans="6:39">
      <c r="F17" s="861"/>
      <c r="G17" s="861"/>
      <c r="H17" s="861"/>
      <c r="I17" s="861"/>
      <c r="J17" s="861"/>
      <c r="K17" s="861"/>
      <c r="L17" s="861"/>
      <c r="M17" s="861"/>
      <c r="N17" s="861"/>
      <c r="O17" s="861"/>
      <c r="P17" s="861"/>
      <c r="Q17" s="861"/>
      <c r="R17" s="861"/>
      <c r="S17" s="861"/>
      <c r="T17" s="861"/>
      <c r="U17" s="861"/>
      <c r="V17" s="861"/>
      <c r="W17" s="861"/>
      <c r="X17" s="861"/>
      <c r="Y17" s="861"/>
      <c r="Z17" s="861"/>
      <c r="AA17" s="861"/>
      <c r="AB17" s="861"/>
      <c r="AC17" s="861"/>
      <c r="AD17" s="861"/>
      <c r="AE17" s="861"/>
      <c r="AF17" s="861"/>
      <c r="AG17" s="861"/>
      <c r="AH17" s="861"/>
      <c r="AI17" s="861"/>
      <c r="AJ17" s="861"/>
      <c r="AK17" s="861"/>
      <c r="AL17" s="861"/>
      <c r="AM17" s="861"/>
    </row>
    <row r="18" spans="6:39">
      <c r="F18" s="861"/>
      <c r="G18" s="861"/>
      <c r="H18" s="861"/>
      <c r="I18" s="861"/>
      <c r="J18" s="861"/>
      <c r="K18" s="861"/>
      <c r="L18" s="861"/>
      <c r="M18" s="861"/>
      <c r="N18" s="861"/>
      <c r="O18" s="861"/>
      <c r="P18" s="861"/>
      <c r="Q18" s="861"/>
      <c r="R18" s="861"/>
      <c r="S18" s="861"/>
      <c r="T18" s="861"/>
      <c r="U18" s="861"/>
      <c r="V18" s="861"/>
      <c r="W18" s="861"/>
      <c r="X18" s="861"/>
      <c r="Y18" s="861"/>
      <c r="Z18" s="861"/>
      <c r="AA18" s="861"/>
      <c r="AB18" s="861"/>
      <c r="AC18" s="861"/>
      <c r="AD18" s="861"/>
      <c r="AE18" s="861"/>
      <c r="AF18" s="861"/>
      <c r="AG18" s="861"/>
      <c r="AH18" s="861"/>
      <c r="AI18" s="861"/>
      <c r="AJ18" s="861"/>
      <c r="AK18" s="861"/>
      <c r="AL18" s="861"/>
      <c r="AM18" s="861"/>
    </row>
    <row r="19" spans="6:39">
      <c r="F19" s="861"/>
      <c r="G19" s="861"/>
      <c r="H19" s="861"/>
      <c r="I19" s="861"/>
      <c r="J19" s="861"/>
      <c r="K19" s="861"/>
      <c r="L19" s="861"/>
      <c r="M19" s="861"/>
      <c r="N19" s="861"/>
      <c r="O19" s="861"/>
      <c r="P19" s="861"/>
      <c r="Q19" s="861"/>
      <c r="R19" s="861"/>
      <c r="S19" s="861"/>
      <c r="T19" s="861"/>
      <c r="U19" s="861"/>
      <c r="V19" s="861"/>
      <c r="W19" s="861"/>
      <c r="X19" s="861"/>
      <c r="Y19" s="861"/>
      <c r="Z19" s="861"/>
      <c r="AA19" s="861"/>
      <c r="AB19" s="861"/>
      <c r="AC19" s="861"/>
      <c r="AD19" s="861"/>
      <c r="AE19" s="861"/>
      <c r="AF19" s="861"/>
      <c r="AG19" s="861"/>
      <c r="AH19" s="861"/>
      <c r="AI19" s="861"/>
      <c r="AJ19" s="861"/>
      <c r="AK19" s="861"/>
      <c r="AL19" s="861"/>
      <c r="AM19" s="861"/>
    </row>
    <row r="20" spans="6:39">
      <c r="F20" s="861"/>
      <c r="G20" s="861"/>
      <c r="H20" s="861"/>
      <c r="I20" s="861"/>
      <c r="J20" s="861"/>
      <c r="K20" s="861"/>
      <c r="L20" s="861"/>
      <c r="M20" s="861"/>
      <c r="N20" s="861"/>
      <c r="O20" s="861"/>
      <c r="P20" s="861"/>
      <c r="Q20" s="861"/>
      <c r="R20" s="861"/>
      <c r="S20" s="861"/>
      <c r="T20" s="861"/>
      <c r="U20" s="861"/>
      <c r="V20" s="861"/>
      <c r="W20" s="861"/>
      <c r="X20" s="861"/>
      <c r="Y20" s="861"/>
      <c r="Z20" s="861"/>
      <c r="AA20" s="861"/>
      <c r="AB20" s="861"/>
      <c r="AC20" s="861"/>
      <c r="AD20" s="861"/>
      <c r="AE20" s="861"/>
      <c r="AF20" s="861"/>
      <c r="AG20" s="861"/>
      <c r="AH20" s="861"/>
      <c r="AI20" s="861"/>
      <c r="AJ20" s="861"/>
      <c r="AK20" s="861"/>
      <c r="AL20" s="861"/>
      <c r="AM20" s="861"/>
    </row>
    <row r="21" spans="6:39">
      <c r="F21" s="861"/>
      <c r="G21" s="861"/>
      <c r="H21" s="861"/>
      <c r="I21" s="861"/>
      <c r="J21" s="861"/>
      <c r="K21" s="861"/>
      <c r="L21" s="861"/>
      <c r="M21" s="861"/>
      <c r="N21" s="861"/>
      <c r="O21" s="861"/>
      <c r="P21" s="861"/>
      <c r="Q21" s="861"/>
      <c r="R21" s="861"/>
      <c r="S21" s="861"/>
      <c r="T21" s="861"/>
      <c r="U21" s="861"/>
      <c r="V21" s="861"/>
      <c r="W21" s="861"/>
      <c r="X21" s="861"/>
      <c r="Y21" s="861"/>
      <c r="Z21" s="861"/>
      <c r="AA21" s="861"/>
      <c r="AB21" s="861"/>
      <c r="AC21" s="861"/>
      <c r="AD21" s="861"/>
      <c r="AE21" s="861"/>
      <c r="AF21" s="861"/>
      <c r="AG21" s="861"/>
      <c r="AH21" s="861"/>
      <c r="AI21" s="861"/>
      <c r="AJ21" s="861"/>
      <c r="AK21" s="861"/>
      <c r="AL21" s="861"/>
      <c r="AM21" s="861"/>
    </row>
    <row r="22" spans="6:39">
      <c r="F22" s="861"/>
      <c r="G22" s="861"/>
      <c r="H22" s="861"/>
      <c r="I22" s="861"/>
      <c r="J22" s="861"/>
      <c r="K22" s="861"/>
      <c r="L22" s="861"/>
      <c r="M22" s="861"/>
      <c r="N22" s="861"/>
      <c r="O22" s="861"/>
      <c r="P22" s="861"/>
      <c r="Q22" s="861"/>
      <c r="R22" s="861"/>
      <c r="S22" s="861"/>
      <c r="T22" s="861"/>
      <c r="U22" s="861"/>
      <c r="V22" s="861"/>
      <c r="W22" s="861"/>
      <c r="X22" s="861"/>
      <c r="Y22" s="861"/>
      <c r="Z22" s="861"/>
      <c r="AA22" s="861"/>
      <c r="AB22" s="861"/>
      <c r="AC22" s="861"/>
      <c r="AD22" s="861"/>
      <c r="AE22" s="861"/>
      <c r="AF22" s="861"/>
      <c r="AG22" s="861"/>
      <c r="AH22" s="861"/>
      <c r="AI22" s="861"/>
      <c r="AJ22" s="861"/>
      <c r="AK22" s="861"/>
      <c r="AL22" s="861"/>
      <c r="AM22" s="861"/>
    </row>
    <row r="23" spans="6:39">
      <c r="F23" s="861"/>
      <c r="G23" s="861"/>
      <c r="H23" s="861"/>
      <c r="I23" s="861"/>
      <c r="J23" s="861"/>
      <c r="K23" s="861"/>
      <c r="L23" s="861"/>
      <c r="M23" s="861"/>
      <c r="N23" s="861"/>
      <c r="O23" s="861"/>
      <c r="P23" s="861"/>
      <c r="Q23" s="861"/>
      <c r="R23" s="861"/>
      <c r="S23" s="861"/>
      <c r="T23" s="861"/>
      <c r="U23" s="861"/>
      <c r="V23" s="861"/>
      <c r="W23" s="861"/>
      <c r="X23" s="861"/>
      <c r="Y23" s="861"/>
      <c r="Z23" s="861"/>
      <c r="AA23" s="861"/>
      <c r="AB23" s="861"/>
      <c r="AC23" s="861"/>
      <c r="AD23" s="861"/>
      <c r="AE23" s="861"/>
      <c r="AF23" s="861"/>
      <c r="AG23" s="861"/>
      <c r="AH23" s="861"/>
      <c r="AI23" s="861"/>
      <c r="AJ23" s="861"/>
      <c r="AK23" s="861"/>
      <c r="AL23" s="861"/>
      <c r="AM23" s="861"/>
    </row>
    <row r="24" spans="6:39">
      <c r="F24" s="861"/>
      <c r="G24" s="861"/>
      <c r="H24" s="861"/>
      <c r="I24" s="861"/>
      <c r="J24" s="861"/>
      <c r="K24" s="861"/>
      <c r="L24" s="861"/>
      <c r="M24" s="861"/>
      <c r="N24" s="861"/>
      <c r="O24" s="861"/>
      <c r="P24" s="861"/>
      <c r="Q24" s="861"/>
      <c r="R24" s="861"/>
      <c r="S24" s="861"/>
      <c r="T24" s="861"/>
      <c r="U24" s="861"/>
      <c r="V24" s="861"/>
      <c r="W24" s="861"/>
      <c r="X24" s="861"/>
      <c r="Y24" s="861"/>
      <c r="Z24" s="861"/>
      <c r="AA24" s="861"/>
      <c r="AB24" s="861"/>
      <c r="AC24" s="861"/>
      <c r="AD24" s="861"/>
      <c r="AE24" s="861"/>
      <c r="AF24" s="861"/>
      <c r="AG24" s="861"/>
      <c r="AH24" s="861"/>
      <c r="AI24" s="861"/>
      <c r="AJ24" s="861"/>
      <c r="AK24" s="861"/>
      <c r="AL24" s="861"/>
      <c r="AM24" s="861"/>
    </row>
    <row r="25" spans="6:39">
      <c r="F25" s="861"/>
      <c r="G25" s="861"/>
      <c r="H25" s="861"/>
      <c r="I25" s="861"/>
      <c r="J25" s="861"/>
      <c r="K25" s="861"/>
      <c r="L25" s="861"/>
      <c r="M25" s="861"/>
      <c r="N25" s="861"/>
      <c r="O25" s="861"/>
      <c r="P25" s="861"/>
      <c r="Q25" s="861"/>
      <c r="R25" s="861"/>
      <c r="S25" s="861"/>
      <c r="T25" s="861"/>
      <c r="U25" s="861"/>
      <c r="V25" s="861"/>
      <c r="W25" s="861"/>
      <c r="X25" s="861"/>
      <c r="Y25" s="861"/>
      <c r="Z25" s="861"/>
      <c r="AA25" s="861"/>
      <c r="AB25" s="861"/>
      <c r="AC25" s="861"/>
      <c r="AD25" s="861"/>
      <c r="AE25" s="861"/>
      <c r="AF25" s="861"/>
      <c r="AG25" s="861"/>
      <c r="AH25" s="861"/>
      <c r="AI25" s="861"/>
      <c r="AJ25" s="861"/>
      <c r="AK25" s="861"/>
      <c r="AL25" s="861"/>
      <c r="AM25" s="861"/>
    </row>
    <row r="26" spans="6:39">
      <c r="F26" s="861"/>
      <c r="G26" s="861"/>
      <c r="H26" s="861"/>
      <c r="I26" s="861"/>
      <c r="J26" s="861"/>
      <c r="K26" s="861"/>
      <c r="L26" s="861"/>
      <c r="M26" s="861"/>
      <c r="N26" s="861"/>
      <c r="O26" s="861"/>
      <c r="P26" s="861"/>
      <c r="Q26" s="861"/>
      <c r="R26" s="861"/>
      <c r="S26" s="861"/>
      <c r="T26" s="861"/>
      <c r="U26" s="861"/>
      <c r="V26" s="861"/>
      <c r="W26" s="861"/>
      <c r="X26" s="861"/>
      <c r="Y26" s="861"/>
      <c r="Z26" s="861"/>
      <c r="AA26" s="861"/>
      <c r="AB26" s="861"/>
      <c r="AC26" s="861"/>
      <c r="AD26" s="861"/>
      <c r="AE26" s="861"/>
      <c r="AF26" s="861"/>
      <c r="AG26" s="861"/>
      <c r="AH26" s="861"/>
      <c r="AI26" s="861"/>
      <c r="AJ26" s="861"/>
      <c r="AK26" s="861"/>
      <c r="AL26" s="861"/>
      <c r="AM26" s="861"/>
    </row>
    <row r="27" spans="6:39">
      <c r="F27" s="861"/>
      <c r="G27" s="861"/>
      <c r="H27" s="861"/>
      <c r="I27" s="861"/>
      <c r="J27" s="861"/>
      <c r="K27" s="861"/>
      <c r="L27" s="861"/>
      <c r="M27" s="861"/>
      <c r="N27" s="861"/>
      <c r="O27" s="861"/>
      <c r="P27" s="861"/>
      <c r="Q27" s="861"/>
      <c r="R27" s="861"/>
      <c r="S27" s="861"/>
      <c r="T27" s="861"/>
      <c r="U27" s="861"/>
      <c r="V27" s="861"/>
      <c r="W27" s="861"/>
      <c r="X27" s="861"/>
      <c r="Y27" s="861"/>
      <c r="Z27" s="861"/>
      <c r="AA27" s="861"/>
      <c r="AB27" s="861"/>
      <c r="AC27" s="861"/>
      <c r="AD27" s="861"/>
      <c r="AE27" s="861"/>
      <c r="AF27" s="861"/>
      <c r="AG27" s="861"/>
      <c r="AH27" s="861"/>
      <c r="AI27" s="861"/>
      <c r="AJ27" s="861"/>
      <c r="AK27" s="861"/>
      <c r="AL27" s="861"/>
      <c r="AM27" s="861"/>
    </row>
    <row r="28" spans="6:39">
      <c r="F28" s="861"/>
      <c r="G28" s="861"/>
      <c r="H28" s="861"/>
      <c r="I28" s="861"/>
      <c r="J28" s="861"/>
      <c r="K28" s="861"/>
      <c r="L28" s="861"/>
      <c r="M28" s="861"/>
      <c r="N28" s="861"/>
      <c r="O28" s="861"/>
      <c r="P28" s="861"/>
      <c r="Q28" s="861"/>
      <c r="R28" s="861"/>
      <c r="S28" s="861"/>
      <c r="T28" s="861"/>
      <c r="U28" s="861"/>
      <c r="V28" s="861"/>
      <c r="W28" s="861"/>
      <c r="X28" s="861"/>
      <c r="Y28" s="861"/>
      <c r="Z28" s="861"/>
      <c r="AA28" s="861"/>
      <c r="AB28" s="861"/>
      <c r="AC28" s="861"/>
      <c r="AD28" s="861"/>
      <c r="AE28" s="861"/>
      <c r="AF28" s="861"/>
      <c r="AG28" s="861"/>
      <c r="AH28" s="861"/>
      <c r="AI28" s="861"/>
      <c r="AJ28" s="861"/>
      <c r="AK28" s="861"/>
      <c r="AL28" s="861"/>
      <c r="AM28" s="861"/>
    </row>
    <row r="29" spans="6:39">
      <c r="F29" s="861"/>
      <c r="G29" s="861"/>
      <c r="H29" s="861"/>
      <c r="I29" s="861"/>
      <c r="J29" s="861"/>
      <c r="K29" s="861"/>
      <c r="L29" s="861"/>
      <c r="M29" s="861"/>
      <c r="N29" s="861"/>
      <c r="O29" s="861"/>
      <c r="P29" s="861"/>
      <c r="Q29" s="861"/>
      <c r="R29" s="861"/>
      <c r="S29" s="861"/>
      <c r="T29" s="861"/>
      <c r="U29" s="861"/>
      <c r="V29" s="861"/>
      <c r="W29" s="861"/>
      <c r="X29" s="861"/>
      <c r="Y29" s="861"/>
      <c r="Z29" s="861"/>
      <c r="AA29" s="861"/>
      <c r="AB29" s="861"/>
      <c r="AC29" s="861"/>
      <c r="AD29" s="861"/>
      <c r="AE29" s="861"/>
      <c r="AF29" s="861"/>
      <c r="AG29" s="861"/>
      <c r="AH29" s="861"/>
      <c r="AI29" s="861"/>
      <c r="AJ29" s="861"/>
      <c r="AK29" s="861"/>
      <c r="AL29" s="861"/>
      <c r="AM29" s="861"/>
    </row>
    <row r="30" spans="6:39">
      <c r="F30" s="861"/>
      <c r="G30" s="861"/>
      <c r="H30" s="861"/>
      <c r="I30" s="861"/>
      <c r="J30" s="861"/>
      <c r="K30" s="861"/>
      <c r="L30" s="861"/>
      <c r="M30" s="861"/>
      <c r="N30" s="861"/>
      <c r="O30" s="861"/>
      <c r="P30" s="861"/>
      <c r="Q30" s="861"/>
      <c r="R30" s="861"/>
      <c r="S30" s="861"/>
      <c r="T30" s="861"/>
      <c r="U30" s="861"/>
      <c r="V30" s="861"/>
      <c r="W30" s="861"/>
      <c r="X30" s="861"/>
      <c r="Y30" s="861"/>
      <c r="Z30" s="861"/>
      <c r="AA30" s="861"/>
      <c r="AB30" s="861"/>
      <c r="AC30" s="861"/>
      <c r="AD30" s="861"/>
      <c r="AE30" s="861"/>
      <c r="AF30" s="861"/>
      <c r="AG30" s="861"/>
      <c r="AH30" s="861"/>
      <c r="AI30" s="861"/>
      <c r="AJ30" s="861"/>
      <c r="AK30" s="861"/>
      <c r="AL30" s="861"/>
      <c r="AM30" s="861"/>
    </row>
    <row r="31" spans="6:39">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row>
    <row r="32" spans="6:39">
      <c r="F32" s="861"/>
      <c r="G32" s="861"/>
      <c r="H32" s="861"/>
      <c r="I32" s="861"/>
      <c r="J32" s="861"/>
      <c r="K32" s="861"/>
      <c r="L32" s="861"/>
      <c r="M32" s="861"/>
      <c r="N32" s="861"/>
      <c r="O32" s="861"/>
      <c r="P32" s="861"/>
      <c r="Q32" s="861"/>
      <c r="R32" s="861"/>
      <c r="S32" s="861"/>
      <c r="T32" s="861"/>
      <c r="U32" s="861"/>
      <c r="V32" s="861"/>
      <c r="W32" s="861"/>
      <c r="X32" s="861"/>
      <c r="Y32" s="861"/>
      <c r="Z32" s="861"/>
      <c r="AA32" s="861"/>
      <c r="AB32" s="861"/>
      <c r="AC32" s="861"/>
      <c r="AD32" s="861"/>
      <c r="AE32" s="861"/>
      <c r="AF32" s="861"/>
      <c r="AG32" s="861"/>
      <c r="AH32" s="861"/>
      <c r="AI32" s="861"/>
      <c r="AJ32" s="861"/>
      <c r="AK32" s="861"/>
      <c r="AL32" s="861"/>
      <c r="AM32" s="861"/>
    </row>
    <row r="33" spans="6:39">
      <c r="F33" s="861"/>
      <c r="G33" s="861"/>
      <c r="H33" s="861"/>
      <c r="I33" s="861"/>
      <c r="J33" s="861"/>
      <c r="K33" s="861"/>
      <c r="L33" s="861"/>
      <c r="M33" s="861"/>
      <c r="N33" s="861"/>
      <c r="O33" s="861"/>
      <c r="P33" s="861"/>
      <c r="Q33" s="861"/>
      <c r="R33" s="861"/>
      <c r="S33" s="861"/>
      <c r="T33" s="861"/>
      <c r="U33" s="861"/>
      <c r="V33" s="861"/>
      <c r="W33" s="861"/>
      <c r="X33" s="861"/>
      <c r="Y33" s="861"/>
      <c r="Z33" s="861"/>
      <c r="AA33" s="861"/>
      <c r="AB33" s="861"/>
      <c r="AC33" s="861"/>
      <c r="AD33" s="861"/>
      <c r="AE33" s="861"/>
      <c r="AF33" s="861"/>
      <c r="AG33" s="861"/>
      <c r="AH33" s="861"/>
      <c r="AI33" s="861"/>
      <c r="AJ33" s="861"/>
      <c r="AK33" s="861"/>
      <c r="AL33" s="861"/>
      <c r="AM33" s="861"/>
    </row>
    <row r="34" spans="6:39">
      <c r="F34" s="861"/>
      <c r="G34" s="861"/>
      <c r="H34" s="861"/>
      <c r="I34" s="861"/>
      <c r="J34" s="861"/>
      <c r="K34" s="861"/>
      <c r="L34" s="861"/>
      <c r="M34" s="861"/>
      <c r="N34" s="861"/>
      <c r="O34" s="861"/>
      <c r="P34" s="861"/>
      <c r="Q34" s="861"/>
      <c r="R34" s="861"/>
      <c r="S34" s="861"/>
      <c r="T34" s="861"/>
      <c r="U34" s="861"/>
      <c r="V34" s="861"/>
      <c r="W34" s="861"/>
      <c r="X34" s="861"/>
      <c r="Y34" s="861"/>
      <c r="Z34" s="861"/>
      <c r="AA34" s="861"/>
      <c r="AB34" s="861"/>
      <c r="AC34" s="861"/>
      <c r="AD34" s="861"/>
      <c r="AE34" s="861"/>
      <c r="AF34" s="861"/>
      <c r="AG34" s="861"/>
      <c r="AH34" s="861"/>
      <c r="AI34" s="861"/>
      <c r="AJ34" s="861"/>
      <c r="AK34" s="861"/>
      <c r="AL34" s="861"/>
      <c r="AM34" s="861"/>
    </row>
    <row r="35" spans="6:39">
      <c r="F35" s="861"/>
      <c r="G35" s="861"/>
      <c r="H35" s="861"/>
      <c r="I35" s="861"/>
      <c r="J35" s="861"/>
      <c r="K35" s="861"/>
      <c r="L35" s="861"/>
      <c r="M35" s="861"/>
      <c r="N35" s="861"/>
      <c r="O35" s="861"/>
      <c r="P35" s="861"/>
      <c r="Q35" s="861"/>
      <c r="R35" s="861"/>
      <c r="S35" s="861"/>
      <c r="T35" s="861"/>
      <c r="U35" s="861"/>
      <c r="V35" s="861"/>
      <c r="W35" s="861"/>
      <c r="X35" s="861"/>
      <c r="Y35" s="861"/>
      <c r="Z35" s="861"/>
      <c r="AA35" s="861"/>
      <c r="AB35" s="861"/>
      <c r="AC35" s="861"/>
      <c r="AD35" s="861"/>
      <c r="AE35" s="861"/>
      <c r="AF35" s="861"/>
      <c r="AG35" s="861"/>
      <c r="AH35" s="861"/>
      <c r="AI35" s="861"/>
      <c r="AJ35" s="861"/>
      <c r="AK35" s="861"/>
      <c r="AL35" s="861"/>
      <c r="AM35" s="861"/>
    </row>
    <row r="36" spans="6:39">
      <c r="F36" s="861"/>
      <c r="G36" s="861"/>
      <c r="H36" s="861"/>
      <c r="I36" s="861"/>
      <c r="J36" s="861"/>
      <c r="K36" s="861"/>
      <c r="L36" s="861"/>
      <c r="M36" s="861"/>
      <c r="N36" s="861"/>
      <c r="O36" s="861"/>
      <c r="P36" s="861"/>
      <c r="Q36" s="861"/>
      <c r="R36" s="861"/>
      <c r="S36" s="861"/>
      <c r="T36" s="861"/>
      <c r="U36" s="861"/>
      <c r="V36" s="861"/>
      <c r="W36" s="861"/>
      <c r="X36" s="861"/>
      <c r="Y36" s="861"/>
      <c r="Z36" s="861"/>
      <c r="AA36" s="861"/>
      <c r="AB36" s="861"/>
      <c r="AC36" s="861"/>
      <c r="AD36" s="861"/>
      <c r="AE36" s="861"/>
      <c r="AF36" s="861"/>
      <c r="AG36" s="861"/>
      <c r="AH36" s="861"/>
      <c r="AI36" s="861"/>
      <c r="AJ36" s="861"/>
      <c r="AK36" s="861"/>
      <c r="AL36" s="861"/>
      <c r="AM36" s="861"/>
    </row>
    <row r="37" spans="6:39">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61"/>
      <c r="AJ37" s="861"/>
      <c r="AK37" s="861"/>
      <c r="AL37" s="861"/>
      <c r="AM37" s="861"/>
    </row>
    <row r="38" spans="6:39">
      <c r="F38" s="861"/>
      <c r="G38" s="861"/>
      <c r="H38" s="861"/>
      <c r="I38" s="861"/>
      <c r="J38" s="861"/>
      <c r="K38" s="861"/>
      <c r="L38" s="861"/>
      <c r="M38" s="861"/>
      <c r="N38" s="861"/>
      <c r="O38" s="861"/>
      <c r="P38" s="861"/>
      <c r="Q38" s="861"/>
      <c r="R38" s="861"/>
      <c r="S38" s="861"/>
      <c r="T38" s="861"/>
      <c r="U38" s="861"/>
      <c r="V38" s="861"/>
      <c r="W38" s="861"/>
      <c r="X38" s="861"/>
      <c r="Y38" s="861"/>
      <c r="Z38" s="861"/>
      <c r="AA38" s="861"/>
      <c r="AB38" s="861"/>
      <c r="AC38" s="861"/>
      <c r="AD38" s="861"/>
      <c r="AE38" s="861"/>
      <c r="AF38" s="861"/>
      <c r="AG38" s="861"/>
      <c r="AH38" s="861"/>
      <c r="AI38" s="861"/>
      <c r="AJ38" s="861"/>
      <c r="AK38" s="861"/>
      <c r="AL38" s="861"/>
      <c r="AM38" s="861"/>
    </row>
    <row r="39" spans="6:39">
      <c r="F39" s="861"/>
      <c r="G39" s="861"/>
      <c r="H39" s="861"/>
      <c r="I39" s="861"/>
      <c r="J39" s="861"/>
      <c r="K39" s="861"/>
      <c r="L39" s="861"/>
      <c r="M39" s="861"/>
      <c r="N39" s="861"/>
      <c r="O39" s="861"/>
      <c r="P39" s="861"/>
      <c r="Q39" s="861"/>
      <c r="R39" s="861"/>
      <c r="S39" s="861"/>
      <c r="T39" s="861"/>
      <c r="U39" s="861"/>
      <c r="V39" s="861"/>
      <c r="W39" s="861"/>
      <c r="X39" s="861"/>
      <c r="Y39" s="861"/>
      <c r="Z39" s="861"/>
      <c r="AA39" s="861"/>
      <c r="AB39" s="861"/>
      <c r="AC39" s="861"/>
      <c r="AD39" s="861"/>
      <c r="AE39" s="861"/>
      <c r="AF39" s="861"/>
      <c r="AG39" s="861"/>
      <c r="AH39" s="861"/>
      <c r="AI39" s="861"/>
      <c r="AJ39" s="861"/>
      <c r="AK39" s="861"/>
      <c r="AL39" s="861"/>
      <c r="AM39" s="861"/>
    </row>
    <row r="40" spans="6:39">
      <c r="F40" s="861"/>
      <c r="G40" s="861"/>
      <c r="H40" s="861"/>
      <c r="I40" s="861"/>
      <c r="J40" s="861"/>
      <c r="K40" s="861"/>
      <c r="L40" s="861"/>
      <c r="M40" s="861"/>
      <c r="N40" s="861"/>
      <c r="O40" s="861"/>
      <c r="P40" s="861"/>
      <c r="Q40" s="861"/>
      <c r="R40" s="861"/>
      <c r="S40" s="861"/>
      <c r="T40" s="861"/>
      <c r="U40" s="861"/>
      <c r="V40" s="861"/>
      <c r="W40" s="861"/>
      <c r="X40" s="861"/>
      <c r="Y40" s="861"/>
      <c r="Z40" s="861"/>
      <c r="AA40" s="861"/>
      <c r="AB40" s="861"/>
      <c r="AC40" s="861"/>
      <c r="AD40" s="861"/>
      <c r="AE40" s="861"/>
      <c r="AF40" s="861"/>
      <c r="AG40" s="861"/>
      <c r="AH40" s="861"/>
      <c r="AI40" s="861"/>
      <c r="AJ40" s="861"/>
      <c r="AK40" s="861"/>
      <c r="AL40" s="861"/>
      <c r="AM40" s="861"/>
    </row>
    <row r="41" spans="6:39">
      <c r="F41" s="861"/>
      <c r="G41" s="861"/>
      <c r="H41" s="861"/>
      <c r="I41" s="861"/>
      <c r="J41" s="861"/>
      <c r="K41" s="861"/>
      <c r="L41" s="861"/>
      <c r="M41" s="861"/>
      <c r="N41" s="861"/>
      <c r="O41" s="861"/>
      <c r="P41" s="861"/>
      <c r="Q41" s="861"/>
      <c r="R41" s="861"/>
      <c r="S41" s="861"/>
      <c r="T41" s="861"/>
      <c r="U41" s="861"/>
      <c r="V41" s="861"/>
      <c r="W41" s="861"/>
      <c r="X41" s="861"/>
      <c r="Y41" s="861"/>
      <c r="Z41" s="861"/>
      <c r="AA41" s="861"/>
      <c r="AB41" s="861"/>
      <c r="AC41" s="861"/>
      <c r="AD41" s="861"/>
      <c r="AE41" s="861"/>
      <c r="AF41" s="861"/>
      <c r="AG41" s="861"/>
      <c r="AH41" s="861"/>
      <c r="AI41" s="861"/>
      <c r="AJ41" s="861"/>
      <c r="AK41" s="861"/>
      <c r="AL41" s="861"/>
      <c r="AM41" s="861"/>
    </row>
    <row r="42" spans="6:39">
      <c r="F42" s="861"/>
      <c r="G42" s="861"/>
      <c r="H42" s="861"/>
      <c r="I42" s="861"/>
      <c r="J42" s="861"/>
      <c r="K42" s="861"/>
      <c r="L42" s="861"/>
      <c r="M42" s="861"/>
      <c r="N42" s="861"/>
      <c r="O42" s="861"/>
      <c r="P42" s="861"/>
      <c r="Q42" s="861"/>
      <c r="R42" s="861"/>
      <c r="S42" s="861"/>
      <c r="T42" s="861"/>
      <c r="U42" s="861"/>
      <c r="V42" s="861"/>
      <c r="W42" s="861"/>
      <c r="X42" s="861"/>
      <c r="Y42" s="861"/>
      <c r="Z42" s="861"/>
      <c r="AA42" s="861"/>
      <c r="AB42" s="861"/>
      <c r="AC42" s="861"/>
      <c r="AD42" s="861"/>
      <c r="AE42" s="861"/>
      <c r="AF42" s="861"/>
      <c r="AG42" s="861"/>
      <c r="AH42" s="861"/>
      <c r="AI42" s="861"/>
      <c r="AJ42" s="861"/>
      <c r="AK42" s="861"/>
      <c r="AL42" s="861"/>
      <c r="AM42" s="861"/>
    </row>
    <row r="43" spans="6:39">
      <c r="F43" s="861"/>
      <c r="G43" s="861"/>
      <c r="H43" s="861"/>
      <c r="I43" s="861"/>
      <c r="J43" s="861"/>
      <c r="K43" s="861"/>
      <c r="L43" s="861"/>
      <c r="M43" s="861"/>
      <c r="N43" s="861"/>
      <c r="O43" s="861"/>
      <c r="P43" s="861"/>
      <c r="Q43" s="861"/>
      <c r="R43" s="861"/>
      <c r="S43" s="861"/>
      <c r="T43" s="861"/>
      <c r="U43" s="861"/>
      <c r="V43" s="861"/>
      <c r="W43" s="861"/>
      <c r="X43" s="861"/>
      <c r="Y43" s="861"/>
      <c r="Z43" s="861"/>
      <c r="AA43" s="861"/>
      <c r="AB43" s="861"/>
      <c r="AC43" s="861"/>
      <c r="AD43" s="861"/>
      <c r="AE43" s="861"/>
      <c r="AF43" s="861"/>
      <c r="AG43" s="861"/>
      <c r="AH43" s="861"/>
      <c r="AI43" s="861"/>
      <c r="AJ43" s="861"/>
      <c r="AK43" s="861"/>
      <c r="AL43" s="861"/>
      <c r="AM43" s="861"/>
    </row>
    <row r="44" spans="6:39">
      <c r="F44" s="861"/>
      <c r="G44" s="861"/>
      <c r="H44" s="861"/>
      <c r="I44" s="861"/>
      <c r="J44" s="861"/>
      <c r="K44" s="861"/>
      <c r="L44" s="861"/>
      <c r="M44" s="861"/>
      <c r="N44" s="861"/>
      <c r="O44" s="861"/>
      <c r="P44" s="861"/>
      <c r="Q44" s="861"/>
      <c r="R44" s="861"/>
      <c r="S44" s="861"/>
      <c r="T44" s="861"/>
      <c r="U44" s="861"/>
      <c r="V44" s="861"/>
      <c r="W44" s="861"/>
      <c r="X44" s="861"/>
      <c r="Y44" s="861"/>
      <c r="Z44" s="861"/>
      <c r="AA44" s="861"/>
      <c r="AB44" s="861"/>
      <c r="AC44" s="861"/>
      <c r="AD44" s="861"/>
      <c r="AE44" s="861"/>
      <c r="AF44" s="861"/>
      <c r="AG44" s="861"/>
      <c r="AH44" s="861"/>
      <c r="AI44" s="861"/>
      <c r="AJ44" s="861"/>
      <c r="AK44" s="861"/>
      <c r="AL44" s="861"/>
      <c r="AM44" s="861"/>
    </row>
    <row r="45" spans="6:39">
      <c r="F45" s="861"/>
      <c r="G45" s="861"/>
      <c r="H45" s="861"/>
      <c r="I45" s="861"/>
      <c r="J45" s="861"/>
      <c r="K45" s="861"/>
      <c r="L45" s="861"/>
      <c r="M45" s="861"/>
      <c r="N45" s="861"/>
      <c r="O45" s="861"/>
      <c r="P45" s="861"/>
      <c r="Q45" s="861"/>
      <c r="R45" s="861"/>
      <c r="S45" s="861"/>
      <c r="T45" s="861"/>
      <c r="U45" s="861"/>
      <c r="V45" s="861"/>
      <c r="W45" s="861"/>
      <c r="X45" s="861"/>
      <c r="Y45" s="861"/>
      <c r="Z45" s="861"/>
      <c r="AA45" s="861"/>
      <c r="AB45" s="861"/>
      <c r="AC45" s="861"/>
      <c r="AD45" s="861"/>
      <c r="AE45" s="861"/>
      <c r="AF45" s="861"/>
      <c r="AG45" s="861"/>
      <c r="AH45" s="861"/>
      <c r="AI45" s="861"/>
      <c r="AJ45" s="861"/>
      <c r="AK45" s="861"/>
      <c r="AL45" s="861"/>
      <c r="AM45" s="861"/>
    </row>
    <row r="46" spans="6:39">
      <c r="F46" s="861"/>
      <c r="G46" s="861"/>
      <c r="H46" s="861"/>
      <c r="I46" s="861"/>
      <c r="J46" s="861"/>
      <c r="K46" s="861"/>
      <c r="L46" s="861"/>
      <c r="M46" s="861"/>
      <c r="N46" s="861"/>
      <c r="O46" s="861"/>
      <c r="P46" s="861"/>
      <c r="Q46" s="861"/>
      <c r="R46" s="861"/>
      <c r="S46" s="861"/>
      <c r="T46" s="861"/>
      <c r="U46" s="861"/>
      <c r="V46" s="861"/>
      <c r="W46" s="861"/>
      <c r="X46" s="861"/>
      <c r="Y46" s="861"/>
      <c r="Z46" s="861"/>
      <c r="AA46" s="861"/>
      <c r="AB46" s="861"/>
      <c r="AC46" s="861"/>
      <c r="AD46" s="861"/>
      <c r="AE46" s="861"/>
      <c r="AF46" s="861"/>
      <c r="AG46" s="861"/>
      <c r="AH46" s="861"/>
      <c r="AI46" s="861"/>
      <c r="AJ46" s="861"/>
      <c r="AK46" s="861"/>
      <c r="AL46" s="861"/>
      <c r="AM46" s="861"/>
    </row>
    <row r="47" spans="6:39">
      <c r="F47" s="861"/>
      <c r="G47" s="861"/>
      <c r="H47" s="861"/>
      <c r="I47" s="861"/>
      <c r="J47" s="861"/>
      <c r="K47" s="861"/>
      <c r="L47" s="861"/>
      <c r="M47" s="861"/>
      <c r="N47" s="861"/>
      <c r="O47" s="861"/>
      <c r="P47" s="861"/>
      <c r="Q47" s="861"/>
      <c r="R47" s="861"/>
      <c r="S47" s="861"/>
      <c r="T47" s="861"/>
      <c r="U47" s="861"/>
      <c r="V47" s="861"/>
      <c r="W47" s="861"/>
      <c r="X47" s="861"/>
      <c r="Y47" s="861"/>
      <c r="Z47" s="861"/>
      <c r="AA47" s="861"/>
      <c r="AB47" s="861"/>
      <c r="AC47" s="861"/>
      <c r="AD47" s="861"/>
      <c r="AE47" s="861"/>
      <c r="AF47" s="861"/>
      <c r="AG47" s="861"/>
      <c r="AH47" s="861"/>
      <c r="AI47" s="861"/>
      <c r="AJ47" s="861"/>
      <c r="AK47" s="861"/>
      <c r="AL47" s="861"/>
      <c r="AM47" s="861"/>
    </row>
    <row r="48" spans="6:39">
      <c r="F48" s="861"/>
      <c r="G48" s="861"/>
      <c r="H48" s="861"/>
      <c r="I48" s="861"/>
      <c r="J48" s="861"/>
      <c r="K48" s="861"/>
      <c r="L48" s="861"/>
      <c r="M48" s="861"/>
      <c r="N48" s="861"/>
      <c r="O48" s="861"/>
      <c r="P48" s="861"/>
      <c r="Q48" s="861"/>
      <c r="R48" s="861"/>
      <c r="S48" s="861"/>
      <c r="T48" s="861"/>
      <c r="U48" s="861"/>
      <c r="V48" s="861"/>
      <c r="W48" s="861"/>
      <c r="X48" s="861"/>
      <c r="Y48" s="861"/>
      <c r="Z48" s="861"/>
      <c r="AA48" s="861"/>
      <c r="AB48" s="861"/>
      <c r="AC48" s="861"/>
      <c r="AD48" s="861"/>
      <c r="AE48" s="861"/>
      <c r="AF48" s="861"/>
      <c r="AG48" s="861"/>
      <c r="AH48" s="861"/>
      <c r="AI48" s="861"/>
      <c r="AJ48" s="861"/>
      <c r="AK48" s="861"/>
      <c r="AL48" s="861"/>
      <c r="AM48" s="861"/>
    </row>
    <row r="49" spans="6:39">
      <c r="F49" s="861"/>
      <c r="G49" s="861"/>
      <c r="H49" s="861"/>
      <c r="I49" s="861"/>
      <c r="J49" s="861"/>
      <c r="K49" s="861"/>
      <c r="L49" s="861"/>
      <c r="M49" s="861"/>
      <c r="N49" s="861"/>
      <c r="O49" s="861"/>
      <c r="P49" s="861"/>
      <c r="Q49" s="861"/>
      <c r="R49" s="861"/>
      <c r="S49" s="861"/>
      <c r="T49" s="861"/>
      <c r="U49" s="861"/>
      <c r="V49" s="861"/>
      <c r="W49" s="861"/>
      <c r="X49" s="861"/>
      <c r="Y49" s="861"/>
      <c r="Z49" s="861"/>
      <c r="AA49" s="861"/>
      <c r="AB49" s="861"/>
      <c r="AC49" s="861"/>
      <c r="AD49" s="861"/>
      <c r="AE49" s="861"/>
      <c r="AF49" s="861"/>
      <c r="AG49" s="861"/>
      <c r="AH49" s="861"/>
      <c r="AI49" s="861"/>
      <c r="AJ49" s="861"/>
      <c r="AK49" s="861"/>
      <c r="AL49" s="861"/>
      <c r="AM49" s="861"/>
    </row>
    <row r="50" spans="6:39">
      <c r="F50" s="861"/>
      <c r="G50" s="861"/>
      <c r="H50" s="861"/>
      <c r="I50" s="861"/>
      <c r="J50" s="861"/>
      <c r="K50" s="861"/>
      <c r="L50" s="861"/>
      <c r="M50" s="861"/>
      <c r="N50" s="861"/>
      <c r="O50" s="861"/>
      <c r="P50" s="861"/>
      <c r="Q50" s="861"/>
      <c r="R50" s="861"/>
      <c r="S50" s="861"/>
      <c r="T50" s="861"/>
      <c r="U50" s="861"/>
      <c r="V50" s="861"/>
      <c r="W50" s="861"/>
      <c r="X50" s="861"/>
      <c r="Y50" s="861"/>
      <c r="Z50" s="861"/>
      <c r="AA50" s="861"/>
      <c r="AB50" s="861"/>
      <c r="AC50" s="861"/>
      <c r="AD50" s="861"/>
      <c r="AE50" s="861"/>
      <c r="AF50" s="861"/>
      <c r="AG50" s="861"/>
      <c r="AH50" s="861"/>
      <c r="AI50" s="861"/>
      <c r="AJ50" s="861"/>
      <c r="AK50" s="861"/>
      <c r="AL50" s="861"/>
      <c r="AM50" s="861"/>
    </row>
    <row r="51" spans="6:39">
      <c r="F51" s="861"/>
      <c r="G51" s="861"/>
      <c r="H51" s="861"/>
      <c r="I51" s="861"/>
      <c r="J51" s="861"/>
      <c r="K51" s="861"/>
      <c r="L51" s="861"/>
      <c r="M51" s="861"/>
      <c r="N51" s="861"/>
      <c r="O51" s="861"/>
      <c r="P51" s="861"/>
      <c r="Q51" s="861"/>
      <c r="R51" s="861"/>
      <c r="S51" s="861"/>
      <c r="T51" s="861"/>
      <c r="U51" s="861"/>
      <c r="V51" s="861"/>
      <c r="W51" s="861"/>
      <c r="X51" s="861"/>
      <c r="Y51" s="861"/>
      <c r="Z51" s="861"/>
      <c r="AA51" s="861"/>
      <c r="AB51" s="861"/>
      <c r="AC51" s="861"/>
      <c r="AD51" s="861"/>
      <c r="AE51" s="861"/>
      <c r="AF51" s="861"/>
      <c r="AG51" s="861"/>
      <c r="AH51" s="861"/>
      <c r="AI51" s="861"/>
      <c r="AJ51" s="861"/>
      <c r="AK51" s="861"/>
      <c r="AL51" s="861"/>
      <c r="AM51" s="861"/>
    </row>
    <row r="52" spans="6:39">
      <c r="F52" s="861"/>
      <c r="G52" s="861"/>
      <c r="H52" s="861"/>
      <c r="I52" s="861"/>
      <c r="J52" s="861"/>
      <c r="K52" s="861"/>
      <c r="L52" s="861"/>
      <c r="M52" s="861"/>
      <c r="N52" s="861"/>
      <c r="O52" s="861"/>
      <c r="P52" s="861"/>
      <c r="Q52" s="861"/>
      <c r="R52" s="861"/>
      <c r="S52" s="861"/>
      <c r="T52" s="861"/>
      <c r="U52" s="861"/>
      <c r="V52" s="861"/>
      <c r="W52" s="861"/>
      <c r="X52" s="861"/>
      <c r="Y52" s="861"/>
      <c r="Z52" s="861"/>
      <c r="AA52" s="861"/>
      <c r="AB52" s="861"/>
      <c r="AC52" s="861"/>
      <c r="AD52" s="861"/>
      <c r="AE52" s="861"/>
      <c r="AF52" s="861"/>
      <c r="AG52" s="861"/>
      <c r="AH52" s="861"/>
      <c r="AI52" s="861"/>
      <c r="AJ52" s="861"/>
      <c r="AK52" s="861"/>
      <c r="AL52" s="861"/>
      <c r="AM52" s="861"/>
    </row>
    <row r="53" spans="6:39">
      <c r="F53" s="861"/>
      <c r="G53" s="861"/>
      <c r="H53" s="861"/>
      <c r="I53" s="861"/>
      <c r="J53" s="861"/>
      <c r="K53" s="861"/>
      <c r="L53" s="861"/>
      <c r="M53" s="861"/>
      <c r="N53" s="861"/>
      <c r="O53" s="861"/>
      <c r="P53" s="861"/>
      <c r="Q53" s="861"/>
      <c r="R53" s="861"/>
      <c r="S53" s="861"/>
      <c r="T53" s="861"/>
      <c r="U53" s="861"/>
      <c r="V53" s="861"/>
      <c r="W53" s="861"/>
      <c r="X53" s="861"/>
      <c r="Y53" s="861"/>
      <c r="Z53" s="861"/>
      <c r="AA53" s="861"/>
      <c r="AB53" s="861"/>
      <c r="AC53" s="861"/>
      <c r="AD53" s="861"/>
      <c r="AE53" s="861"/>
      <c r="AF53" s="861"/>
      <c r="AG53" s="861"/>
      <c r="AH53" s="861"/>
      <c r="AI53" s="861"/>
      <c r="AJ53" s="861"/>
      <c r="AK53" s="861"/>
      <c r="AL53" s="861"/>
      <c r="AM53" s="861"/>
    </row>
    <row r="54" spans="6:39">
      <c r="F54" s="861"/>
      <c r="G54" s="861"/>
      <c r="H54" s="861"/>
      <c r="I54" s="861"/>
      <c r="J54" s="861"/>
      <c r="K54" s="861"/>
      <c r="L54" s="861"/>
      <c r="M54" s="861"/>
      <c r="N54" s="861"/>
      <c r="O54" s="861"/>
      <c r="P54" s="861"/>
      <c r="Q54" s="861"/>
      <c r="R54" s="861"/>
      <c r="S54" s="861"/>
      <c r="T54" s="861"/>
      <c r="U54" s="861"/>
      <c r="V54" s="861"/>
      <c r="W54" s="861"/>
      <c r="X54" s="861"/>
      <c r="Y54" s="861"/>
      <c r="Z54" s="861"/>
      <c r="AA54" s="861"/>
      <c r="AB54" s="861"/>
      <c r="AC54" s="861"/>
      <c r="AD54" s="861"/>
      <c r="AE54" s="861"/>
      <c r="AF54" s="861"/>
      <c r="AG54" s="861"/>
      <c r="AH54" s="861"/>
      <c r="AI54" s="861"/>
      <c r="AJ54" s="861"/>
      <c r="AK54" s="861"/>
      <c r="AL54" s="861"/>
      <c r="AM54" s="861"/>
    </row>
    <row r="55" spans="6:39">
      <c r="F55" s="861"/>
      <c r="G55" s="861"/>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861"/>
      <c r="AI55" s="861"/>
      <c r="AJ55" s="861"/>
      <c r="AK55" s="861"/>
      <c r="AL55" s="861"/>
      <c r="AM55" s="861"/>
    </row>
    <row r="56" spans="6:39">
      <c r="F56" s="861"/>
      <c r="G56" s="861"/>
      <c r="H56" s="861"/>
      <c r="I56" s="861"/>
      <c r="J56" s="861"/>
      <c r="K56" s="861"/>
      <c r="L56" s="861"/>
      <c r="M56" s="861"/>
      <c r="N56" s="861"/>
      <c r="O56" s="861"/>
      <c r="P56" s="861"/>
      <c r="Q56" s="861"/>
      <c r="R56" s="861"/>
      <c r="S56" s="861"/>
      <c r="T56" s="861"/>
      <c r="U56" s="861"/>
      <c r="V56" s="861"/>
      <c r="W56" s="861"/>
      <c r="X56" s="861"/>
      <c r="Y56" s="861"/>
      <c r="Z56" s="861"/>
      <c r="AA56" s="861"/>
      <c r="AB56" s="861"/>
      <c r="AC56" s="861"/>
      <c r="AD56" s="861"/>
      <c r="AE56" s="861"/>
      <c r="AF56" s="861"/>
      <c r="AG56" s="861"/>
      <c r="AH56" s="861"/>
      <c r="AI56" s="861"/>
      <c r="AJ56" s="861"/>
      <c r="AK56" s="861"/>
      <c r="AL56" s="861"/>
      <c r="AM56" s="861"/>
    </row>
    <row r="57" spans="6:39">
      <c r="F57" s="861"/>
      <c r="G57" s="861"/>
      <c r="H57" s="861"/>
      <c r="I57" s="861"/>
      <c r="J57" s="861"/>
      <c r="K57" s="861"/>
      <c r="L57" s="861"/>
      <c r="M57" s="861"/>
      <c r="N57" s="861"/>
      <c r="O57" s="861"/>
      <c r="P57" s="861"/>
      <c r="Q57" s="861"/>
      <c r="R57" s="861"/>
      <c r="S57" s="861"/>
      <c r="T57" s="861"/>
      <c r="U57" s="861"/>
      <c r="V57" s="861"/>
      <c r="W57" s="861"/>
      <c r="X57" s="861"/>
      <c r="Y57" s="861"/>
      <c r="Z57" s="861"/>
      <c r="AA57" s="861"/>
      <c r="AB57" s="861"/>
      <c r="AC57" s="861"/>
      <c r="AD57" s="861"/>
      <c r="AE57" s="861"/>
      <c r="AF57" s="861"/>
      <c r="AG57" s="861"/>
      <c r="AH57" s="861"/>
      <c r="AI57" s="861"/>
      <c r="AJ57" s="861"/>
      <c r="AK57" s="861"/>
      <c r="AL57" s="861"/>
      <c r="AM57" s="861"/>
    </row>
    <row r="58" spans="6:39">
      <c r="F58" s="861"/>
      <c r="G58" s="861"/>
      <c r="H58" s="861"/>
      <c r="I58" s="861"/>
      <c r="J58" s="861"/>
      <c r="K58" s="861"/>
      <c r="L58" s="861"/>
      <c r="M58" s="861"/>
      <c r="N58" s="861"/>
      <c r="O58" s="861"/>
      <c r="P58" s="861"/>
      <c r="Q58" s="861"/>
      <c r="R58" s="861"/>
      <c r="S58" s="861"/>
      <c r="T58" s="861"/>
      <c r="U58" s="861"/>
      <c r="V58" s="861"/>
      <c r="W58" s="861"/>
      <c r="X58" s="861"/>
      <c r="Y58" s="861"/>
      <c r="Z58" s="861"/>
      <c r="AA58" s="861"/>
      <c r="AB58" s="861"/>
      <c r="AC58" s="861"/>
      <c r="AD58" s="861"/>
      <c r="AE58" s="861"/>
      <c r="AF58" s="861"/>
      <c r="AG58" s="861"/>
      <c r="AH58" s="861"/>
      <c r="AI58" s="861"/>
      <c r="AJ58" s="861"/>
      <c r="AK58" s="861"/>
      <c r="AL58" s="861"/>
      <c r="AM58" s="861"/>
    </row>
    <row r="59" spans="6:39">
      <c r="F59" s="861"/>
      <c r="G59" s="861"/>
      <c r="H59" s="861"/>
      <c r="I59" s="861"/>
      <c r="J59" s="861"/>
      <c r="K59" s="861"/>
      <c r="L59" s="861"/>
      <c r="M59" s="861"/>
      <c r="N59" s="861"/>
      <c r="O59" s="861"/>
      <c r="P59" s="861"/>
      <c r="Q59" s="861"/>
      <c r="R59" s="861"/>
      <c r="S59" s="861"/>
      <c r="T59" s="861"/>
      <c r="U59" s="861"/>
      <c r="V59" s="861"/>
      <c r="W59" s="861"/>
      <c r="X59" s="861"/>
      <c r="Y59" s="861"/>
      <c r="Z59" s="861"/>
      <c r="AA59" s="861"/>
      <c r="AB59" s="861"/>
      <c r="AC59" s="861"/>
      <c r="AD59" s="861"/>
      <c r="AE59" s="861"/>
      <c r="AF59" s="861"/>
      <c r="AG59" s="861"/>
      <c r="AH59" s="861"/>
      <c r="AI59" s="861"/>
      <c r="AJ59" s="861"/>
      <c r="AK59" s="861"/>
      <c r="AL59" s="861"/>
      <c r="AM59" s="861"/>
    </row>
    <row r="60" spans="6:39">
      <c r="F60" s="861"/>
      <c r="G60" s="861"/>
      <c r="H60" s="861"/>
      <c r="I60" s="861"/>
      <c r="J60" s="861"/>
      <c r="K60" s="861"/>
      <c r="L60" s="861"/>
      <c r="M60" s="861"/>
      <c r="N60" s="861"/>
      <c r="O60" s="861"/>
      <c r="P60" s="861"/>
      <c r="Q60" s="861"/>
      <c r="R60" s="861"/>
      <c r="S60" s="861"/>
      <c r="T60" s="861"/>
      <c r="U60" s="861"/>
      <c r="V60" s="861"/>
      <c r="W60" s="861"/>
      <c r="X60" s="861"/>
      <c r="Y60" s="861"/>
      <c r="Z60" s="861"/>
      <c r="AA60" s="861"/>
      <c r="AB60" s="861"/>
      <c r="AC60" s="861"/>
      <c r="AD60" s="861"/>
      <c r="AE60" s="861"/>
      <c r="AF60" s="861"/>
      <c r="AG60" s="861"/>
      <c r="AH60" s="861"/>
      <c r="AI60" s="861"/>
      <c r="AJ60" s="861"/>
      <c r="AK60" s="861"/>
      <c r="AL60" s="861"/>
      <c r="AM60" s="861"/>
    </row>
    <row r="61" spans="6:39">
      <c r="F61" s="861"/>
      <c r="G61" s="861"/>
      <c r="H61" s="861"/>
      <c r="I61" s="861"/>
      <c r="J61" s="861"/>
      <c r="K61" s="861"/>
      <c r="L61" s="861"/>
      <c r="M61" s="861"/>
      <c r="N61" s="861"/>
      <c r="O61" s="861"/>
      <c r="P61" s="861"/>
      <c r="Q61" s="861"/>
      <c r="R61" s="861"/>
      <c r="S61" s="861"/>
      <c r="T61" s="861"/>
      <c r="U61" s="861"/>
      <c r="V61" s="861"/>
      <c r="W61" s="861"/>
      <c r="X61" s="861"/>
      <c r="Y61" s="861"/>
      <c r="Z61" s="861"/>
      <c r="AA61" s="861"/>
      <c r="AB61" s="861"/>
      <c r="AC61" s="861"/>
      <c r="AD61" s="861"/>
      <c r="AE61" s="861"/>
      <c r="AF61" s="861"/>
      <c r="AG61" s="861"/>
      <c r="AH61" s="861"/>
      <c r="AI61" s="861"/>
      <c r="AJ61" s="861"/>
      <c r="AK61" s="861"/>
      <c r="AL61" s="861"/>
      <c r="AM61" s="861"/>
    </row>
    <row r="62" spans="6:39">
      <c r="F62" s="861"/>
      <c r="G62" s="861"/>
      <c r="H62" s="861"/>
      <c r="I62" s="861"/>
      <c r="J62" s="861"/>
      <c r="K62" s="861"/>
      <c r="L62" s="861"/>
      <c r="M62" s="861"/>
      <c r="N62" s="861"/>
      <c r="O62" s="861"/>
      <c r="P62" s="861"/>
      <c r="Q62" s="861"/>
      <c r="R62" s="861"/>
      <c r="S62" s="861"/>
      <c r="T62" s="861"/>
      <c r="U62" s="861"/>
      <c r="V62" s="861"/>
      <c r="W62" s="861"/>
      <c r="X62" s="861"/>
      <c r="Y62" s="861"/>
      <c r="Z62" s="861"/>
      <c r="AA62" s="861"/>
      <c r="AB62" s="861"/>
      <c r="AC62" s="861"/>
      <c r="AD62" s="861"/>
      <c r="AE62" s="861"/>
      <c r="AF62" s="861"/>
      <c r="AG62" s="861"/>
      <c r="AH62" s="861"/>
      <c r="AI62" s="861"/>
      <c r="AJ62" s="861"/>
      <c r="AK62" s="861"/>
      <c r="AL62" s="861"/>
      <c r="AM62" s="861"/>
    </row>
    <row r="63" spans="6:39">
      <c r="F63" s="861"/>
      <c r="G63" s="861"/>
      <c r="H63" s="861"/>
      <c r="I63" s="861"/>
      <c r="J63" s="861"/>
      <c r="K63" s="861"/>
      <c r="L63" s="861"/>
      <c r="M63" s="861"/>
      <c r="N63" s="861"/>
      <c r="O63" s="861"/>
      <c r="P63" s="861"/>
      <c r="Q63" s="861"/>
      <c r="R63" s="861"/>
      <c r="S63" s="861"/>
      <c r="T63" s="861"/>
      <c r="U63" s="861"/>
      <c r="V63" s="861"/>
      <c r="W63" s="861"/>
      <c r="X63" s="861"/>
      <c r="Y63" s="861"/>
      <c r="Z63" s="861"/>
      <c r="AA63" s="861"/>
      <c r="AB63" s="861"/>
      <c r="AC63" s="861"/>
      <c r="AD63" s="861"/>
      <c r="AE63" s="861"/>
      <c r="AF63" s="861"/>
      <c r="AG63" s="861"/>
      <c r="AH63" s="861"/>
      <c r="AI63" s="861"/>
      <c r="AJ63" s="861"/>
      <c r="AK63" s="861"/>
      <c r="AL63" s="861"/>
      <c r="AM63" s="861"/>
    </row>
    <row r="64" spans="6:39">
      <c r="F64" s="861"/>
      <c r="G64" s="861"/>
      <c r="H64" s="861"/>
      <c r="I64" s="861"/>
      <c r="J64" s="861"/>
      <c r="K64" s="861"/>
      <c r="L64" s="861"/>
      <c r="M64" s="861"/>
      <c r="N64" s="861"/>
      <c r="O64" s="861"/>
      <c r="P64" s="861"/>
      <c r="Q64" s="861"/>
      <c r="R64" s="861"/>
      <c r="S64" s="861"/>
      <c r="T64" s="861"/>
      <c r="U64" s="861"/>
      <c r="V64" s="861"/>
      <c r="W64" s="861"/>
      <c r="X64" s="861"/>
      <c r="Y64" s="861"/>
      <c r="Z64" s="861"/>
      <c r="AA64" s="861"/>
      <c r="AB64" s="861"/>
      <c r="AC64" s="861"/>
      <c r="AD64" s="861"/>
      <c r="AE64" s="861"/>
      <c r="AF64" s="861"/>
      <c r="AG64" s="861"/>
      <c r="AH64" s="861"/>
      <c r="AI64" s="861"/>
      <c r="AJ64" s="861"/>
      <c r="AK64" s="861"/>
      <c r="AL64" s="861"/>
      <c r="AM64" s="861"/>
    </row>
    <row r="65" spans="2:39">
      <c r="F65" s="861"/>
      <c r="G65" s="861"/>
      <c r="H65" s="861"/>
      <c r="I65" s="861"/>
      <c r="J65" s="861"/>
      <c r="K65" s="861"/>
      <c r="L65" s="861"/>
      <c r="M65" s="861"/>
      <c r="N65" s="861"/>
      <c r="O65" s="861"/>
      <c r="P65" s="861"/>
      <c r="Q65" s="861"/>
      <c r="R65" s="861"/>
      <c r="S65" s="861"/>
      <c r="T65" s="861"/>
      <c r="U65" s="861"/>
      <c r="V65" s="861"/>
      <c r="W65" s="861"/>
      <c r="X65" s="861"/>
      <c r="Y65" s="861"/>
      <c r="Z65" s="861"/>
      <c r="AA65" s="861"/>
      <c r="AB65" s="861"/>
      <c r="AC65" s="861"/>
      <c r="AD65" s="861"/>
      <c r="AE65" s="861"/>
      <c r="AF65" s="861"/>
      <c r="AG65" s="861"/>
      <c r="AH65" s="861"/>
      <c r="AI65" s="861"/>
      <c r="AJ65" s="861"/>
      <c r="AK65" s="861"/>
      <c r="AL65" s="861"/>
      <c r="AM65" s="861"/>
    </row>
    <row r="66" spans="2:39">
      <c r="F66" s="861"/>
      <c r="G66" s="861"/>
      <c r="H66" s="861"/>
      <c r="I66" s="861"/>
      <c r="J66" s="861"/>
      <c r="K66" s="861"/>
      <c r="L66" s="861"/>
      <c r="M66" s="861"/>
      <c r="N66" s="861"/>
      <c r="O66" s="861"/>
      <c r="P66" s="861"/>
      <c r="Q66" s="861"/>
      <c r="R66" s="861"/>
      <c r="S66" s="861"/>
      <c r="T66" s="861"/>
      <c r="U66" s="861"/>
      <c r="V66" s="861"/>
      <c r="W66" s="861"/>
      <c r="X66" s="861"/>
      <c r="Y66" s="861"/>
      <c r="Z66" s="861"/>
      <c r="AA66" s="861"/>
      <c r="AB66" s="861"/>
      <c r="AC66" s="861"/>
      <c r="AD66" s="861"/>
      <c r="AE66" s="861"/>
      <c r="AF66" s="861"/>
      <c r="AG66" s="861"/>
      <c r="AH66" s="861"/>
      <c r="AI66" s="861"/>
      <c r="AJ66" s="861"/>
      <c r="AK66" s="861"/>
      <c r="AL66" s="861"/>
      <c r="AM66" s="861"/>
    </row>
    <row r="67" spans="2:39">
      <c r="F67" s="861"/>
      <c r="G67" s="861"/>
      <c r="H67" s="861"/>
      <c r="I67" s="861"/>
      <c r="J67" s="861"/>
      <c r="K67" s="861"/>
      <c r="L67" s="861"/>
      <c r="M67" s="861"/>
      <c r="N67" s="861"/>
      <c r="O67" s="861"/>
      <c r="P67" s="861"/>
      <c r="Q67" s="861"/>
      <c r="R67" s="861"/>
      <c r="S67" s="861"/>
      <c r="T67" s="861"/>
      <c r="U67" s="861"/>
      <c r="V67" s="861"/>
      <c r="W67" s="861"/>
      <c r="X67" s="861"/>
      <c r="Y67" s="861"/>
      <c r="Z67" s="861"/>
      <c r="AA67" s="861"/>
      <c r="AB67" s="861"/>
      <c r="AC67" s="861"/>
      <c r="AD67" s="861"/>
      <c r="AE67" s="861"/>
      <c r="AF67" s="861"/>
      <c r="AG67" s="861"/>
      <c r="AH67" s="861"/>
      <c r="AI67" s="861"/>
      <c r="AJ67" s="861"/>
      <c r="AK67" s="861"/>
      <c r="AL67" s="861"/>
      <c r="AM67" s="861"/>
    </row>
    <row r="68" spans="2:39">
      <c r="F68" s="861"/>
      <c r="G68" s="861"/>
      <c r="H68" s="861"/>
      <c r="I68" s="861"/>
      <c r="J68" s="861"/>
      <c r="K68" s="861"/>
      <c r="L68" s="861"/>
      <c r="M68" s="861"/>
      <c r="N68" s="861"/>
      <c r="O68" s="861"/>
      <c r="P68" s="861"/>
      <c r="Q68" s="861"/>
      <c r="R68" s="861"/>
      <c r="S68" s="861"/>
      <c r="T68" s="861"/>
      <c r="U68" s="861"/>
      <c r="V68" s="861"/>
      <c r="W68" s="861"/>
      <c r="X68" s="861"/>
      <c r="Y68" s="861"/>
      <c r="Z68" s="861"/>
      <c r="AA68" s="861"/>
      <c r="AB68" s="861"/>
      <c r="AC68" s="861"/>
      <c r="AD68" s="861"/>
      <c r="AE68" s="861"/>
      <c r="AF68" s="861"/>
      <c r="AG68" s="861"/>
      <c r="AH68" s="861"/>
      <c r="AI68" s="861"/>
      <c r="AJ68" s="861"/>
      <c r="AK68" s="861"/>
      <c r="AL68" s="861"/>
      <c r="AM68" s="861"/>
    </row>
    <row r="69" spans="2:39">
      <c r="B69" s="861"/>
      <c r="C69" s="861"/>
      <c r="D69" s="861"/>
      <c r="E69" s="861"/>
      <c r="F69" s="861"/>
      <c r="G69" s="861"/>
      <c r="H69" s="861"/>
      <c r="I69" s="861"/>
      <c r="J69" s="861"/>
      <c r="K69" s="861"/>
      <c r="L69" s="861"/>
      <c r="M69" s="861"/>
      <c r="N69" s="861"/>
      <c r="O69" s="861"/>
      <c r="P69" s="861"/>
      <c r="Q69" s="861"/>
      <c r="R69" s="861"/>
      <c r="S69" s="861"/>
      <c r="T69" s="861"/>
      <c r="U69" s="861"/>
      <c r="V69" s="861"/>
      <c r="W69" s="861"/>
      <c r="X69" s="861"/>
      <c r="Y69" s="861"/>
      <c r="Z69" s="861"/>
      <c r="AA69" s="861"/>
      <c r="AB69" s="861"/>
      <c r="AC69" s="861"/>
      <c r="AD69" s="861"/>
      <c r="AE69" s="861"/>
      <c r="AF69" s="861"/>
      <c r="AG69" s="861"/>
      <c r="AH69" s="861"/>
      <c r="AI69" s="861"/>
      <c r="AJ69" s="861"/>
      <c r="AK69" s="861"/>
      <c r="AL69" s="861"/>
      <c r="AM69" s="861"/>
    </row>
    <row r="70" spans="2:39">
      <c r="B70" s="861"/>
      <c r="C70" s="861"/>
      <c r="D70" s="861"/>
      <c r="E70" s="861"/>
      <c r="F70" s="861"/>
      <c r="G70" s="861"/>
      <c r="H70" s="861"/>
      <c r="I70" s="861"/>
      <c r="J70" s="861"/>
      <c r="K70" s="861"/>
      <c r="L70" s="861"/>
      <c r="M70" s="861"/>
      <c r="N70" s="861"/>
      <c r="O70" s="861"/>
      <c r="P70" s="861"/>
      <c r="Q70" s="861"/>
      <c r="R70" s="861"/>
      <c r="S70" s="861"/>
      <c r="T70" s="861"/>
      <c r="U70" s="861"/>
      <c r="V70" s="861"/>
      <c r="W70" s="861"/>
      <c r="X70" s="861"/>
      <c r="Y70" s="861"/>
      <c r="Z70" s="861"/>
      <c r="AA70" s="861"/>
      <c r="AB70" s="861"/>
      <c r="AC70" s="861"/>
      <c r="AD70" s="861"/>
      <c r="AE70" s="861"/>
      <c r="AF70" s="861"/>
      <c r="AG70" s="861"/>
      <c r="AH70" s="861"/>
      <c r="AI70" s="861"/>
      <c r="AJ70" s="861"/>
      <c r="AK70" s="861"/>
      <c r="AL70" s="861"/>
      <c r="AM70" s="861"/>
    </row>
    <row r="71" spans="2:39">
      <c r="B71" s="861"/>
      <c r="C71" s="861"/>
      <c r="D71" s="861"/>
      <c r="E71" s="861"/>
      <c r="F71" s="861"/>
      <c r="G71" s="861"/>
      <c r="H71" s="861"/>
      <c r="I71" s="861"/>
      <c r="J71" s="861"/>
      <c r="K71" s="861"/>
      <c r="L71" s="861"/>
      <c r="M71" s="861"/>
      <c r="N71" s="861"/>
      <c r="O71" s="861"/>
      <c r="P71" s="861"/>
      <c r="Q71" s="861"/>
      <c r="R71" s="861"/>
      <c r="S71" s="861"/>
      <c r="T71" s="861"/>
      <c r="U71" s="861"/>
      <c r="V71" s="861"/>
      <c r="W71" s="861"/>
      <c r="X71" s="861"/>
      <c r="Y71" s="861"/>
      <c r="Z71" s="861"/>
      <c r="AA71" s="861"/>
      <c r="AB71" s="861"/>
      <c r="AC71" s="861"/>
      <c r="AD71" s="861"/>
      <c r="AE71" s="861"/>
      <c r="AF71" s="861"/>
      <c r="AG71" s="861"/>
      <c r="AH71" s="861"/>
      <c r="AI71" s="861"/>
      <c r="AJ71" s="861"/>
      <c r="AK71" s="861"/>
      <c r="AL71" s="861"/>
      <c r="AM71" s="861"/>
    </row>
    <row r="72" spans="2:39">
      <c r="B72" s="861"/>
      <c r="C72" s="861"/>
      <c r="D72" s="861"/>
      <c r="E72" s="861"/>
      <c r="F72" s="861"/>
      <c r="G72" s="861"/>
      <c r="H72" s="861"/>
      <c r="I72" s="861"/>
      <c r="J72" s="861"/>
      <c r="K72" s="861"/>
      <c r="L72" s="861"/>
      <c r="M72" s="861"/>
      <c r="N72" s="861"/>
      <c r="O72" s="861"/>
      <c r="P72" s="861"/>
      <c r="Q72" s="861"/>
      <c r="R72" s="861"/>
      <c r="S72" s="861"/>
      <c r="T72" s="861"/>
      <c r="U72" s="861"/>
      <c r="V72" s="861"/>
      <c r="W72" s="861"/>
      <c r="X72" s="861"/>
      <c r="Y72" s="861"/>
      <c r="Z72" s="861"/>
      <c r="AA72" s="861"/>
      <c r="AB72" s="861"/>
      <c r="AC72" s="861"/>
      <c r="AD72" s="861"/>
      <c r="AE72" s="861"/>
      <c r="AF72" s="861"/>
      <c r="AG72" s="861"/>
      <c r="AH72" s="861"/>
      <c r="AI72" s="861"/>
      <c r="AJ72" s="861"/>
      <c r="AK72" s="861"/>
      <c r="AL72" s="861"/>
      <c r="AM72" s="861"/>
    </row>
    <row r="73" spans="2:39">
      <c r="B73" s="861"/>
      <c r="C73" s="861"/>
      <c r="D73" s="861"/>
      <c r="E73" s="861"/>
      <c r="F73" s="861"/>
      <c r="G73" s="861"/>
      <c r="H73" s="861"/>
      <c r="I73" s="861"/>
      <c r="J73" s="861"/>
      <c r="K73" s="861"/>
      <c r="L73" s="861"/>
      <c r="M73" s="861"/>
      <c r="N73" s="861"/>
      <c r="O73" s="861"/>
      <c r="P73" s="861"/>
      <c r="Q73" s="861"/>
      <c r="R73" s="861"/>
      <c r="S73" s="861"/>
      <c r="T73" s="861"/>
      <c r="U73" s="861"/>
      <c r="V73" s="861"/>
      <c r="W73" s="861"/>
      <c r="X73" s="861"/>
      <c r="Y73" s="861"/>
      <c r="Z73" s="861"/>
      <c r="AA73" s="861"/>
      <c r="AB73" s="861"/>
      <c r="AC73" s="861"/>
      <c r="AD73" s="861"/>
      <c r="AE73" s="861"/>
      <c r="AF73" s="861"/>
      <c r="AG73" s="861"/>
      <c r="AH73" s="861"/>
      <c r="AI73" s="861"/>
      <c r="AJ73" s="861"/>
      <c r="AK73" s="861"/>
      <c r="AL73" s="861"/>
      <c r="AM73" s="861"/>
    </row>
    <row r="74" spans="2:39">
      <c r="B74" s="861"/>
      <c r="C74" s="861"/>
      <c r="D74" s="861"/>
      <c r="E74" s="861"/>
      <c r="F74" s="861"/>
      <c r="G74" s="861"/>
      <c r="H74" s="861"/>
      <c r="I74" s="861"/>
      <c r="J74" s="861"/>
      <c r="K74" s="861"/>
      <c r="L74" s="861"/>
      <c r="M74" s="861"/>
      <c r="N74" s="861"/>
      <c r="O74" s="861"/>
      <c r="P74" s="861"/>
      <c r="Q74" s="861"/>
      <c r="R74" s="861"/>
      <c r="S74" s="861"/>
      <c r="T74" s="861"/>
      <c r="U74" s="861"/>
      <c r="V74" s="861"/>
      <c r="W74" s="861"/>
      <c r="X74" s="861"/>
      <c r="Y74" s="861"/>
      <c r="Z74" s="861"/>
      <c r="AA74" s="861"/>
      <c r="AB74" s="861"/>
      <c r="AC74" s="861"/>
      <c r="AD74" s="861"/>
      <c r="AE74" s="861"/>
      <c r="AF74" s="861"/>
      <c r="AG74" s="861"/>
      <c r="AH74" s="861"/>
      <c r="AI74" s="861"/>
      <c r="AJ74" s="861"/>
      <c r="AK74" s="861"/>
      <c r="AL74" s="861"/>
      <c r="AM74" s="861"/>
    </row>
    <row r="75" spans="2:39">
      <c r="B75" s="861"/>
      <c r="C75" s="861"/>
      <c r="D75" s="861"/>
      <c r="E75" s="861"/>
      <c r="F75" s="861"/>
      <c r="G75" s="861"/>
      <c r="H75" s="861"/>
      <c r="I75" s="861"/>
      <c r="J75" s="861"/>
      <c r="K75" s="861"/>
      <c r="L75" s="861"/>
      <c r="M75" s="861"/>
      <c r="N75" s="861"/>
      <c r="O75" s="861"/>
      <c r="P75" s="861"/>
      <c r="Q75" s="861"/>
      <c r="R75" s="861"/>
      <c r="S75" s="861"/>
      <c r="T75" s="861"/>
      <c r="U75" s="861"/>
      <c r="V75" s="861"/>
      <c r="W75" s="861"/>
      <c r="X75" s="861"/>
      <c r="Y75" s="861"/>
      <c r="Z75" s="861"/>
      <c r="AA75" s="861"/>
      <c r="AB75" s="861"/>
      <c r="AC75" s="861"/>
      <c r="AD75" s="861"/>
      <c r="AE75" s="861"/>
      <c r="AF75" s="861"/>
      <c r="AG75" s="861"/>
      <c r="AH75" s="861"/>
      <c r="AI75" s="861"/>
      <c r="AJ75" s="861"/>
      <c r="AK75" s="861"/>
      <c r="AL75" s="861"/>
      <c r="AM75" s="861"/>
    </row>
    <row r="76" spans="2:39">
      <c r="B76" s="861"/>
      <c r="C76" s="861"/>
      <c r="D76" s="861"/>
      <c r="E76" s="861"/>
      <c r="F76" s="861"/>
      <c r="G76" s="861"/>
      <c r="H76" s="861"/>
      <c r="I76" s="861"/>
      <c r="J76" s="861"/>
      <c r="K76" s="861"/>
      <c r="L76" s="861"/>
      <c r="M76" s="861"/>
      <c r="N76" s="861"/>
      <c r="O76" s="861"/>
      <c r="P76" s="861"/>
      <c r="Q76" s="861"/>
      <c r="R76" s="861"/>
      <c r="S76" s="861"/>
      <c r="T76" s="861"/>
      <c r="U76" s="861"/>
      <c r="V76" s="861"/>
      <c r="W76" s="861"/>
      <c r="X76" s="861"/>
      <c r="Y76" s="861"/>
      <c r="Z76" s="861"/>
      <c r="AA76" s="861"/>
      <c r="AB76" s="861"/>
      <c r="AC76" s="861"/>
      <c r="AD76" s="861"/>
      <c r="AE76" s="861"/>
      <c r="AF76" s="861"/>
      <c r="AG76" s="861"/>
      <c r="AH76" s="861"/>
      <c r="AI76" s="861"/>
      <c r="AJ76" s="861"/>
      <c r="AK76" s="861"/>
      <c r="AL76" s="861"/>
      <c r="AM76" s="861"/>
    </row>
    <row r="77" spans="2:39">
      <c r="B77" s="861"/>
      <c r="C77" s="861"/>
      <c r="D77" s="861"/>
      <c r="E77" s="861"/>
      <c r="F77" s="861"/>
      <c r="G77" s="861"/>
      <c r="H77" s="861"/>
      <c r="I77" s="861"/>
      <c r="J77" s="861"/>
      <c r="K77" s="861"/>
      <c r="L77" s="861"/>
      <c r="M77" s="861"/>
      <c r="N77" s="861"/>
      <c r="O77" s="861"/>
      <c r="P77" s="861"/>
      <c r="Q77" s="861"/>
      <c r="R77" s="861"/>
      <c r="S77" s="861"/>
      <c r="T77" s="861"/>
      <c r="U77" s="861"/>
      <c r="V77" s="861"/>
      <c r="W77" s="861"/>
      <c r="X77" s="861"/>
      <c r="Y77" s="861"/>
      <c r="Z77" s="861"/>
      <c r="AA77" s="861"/>
      <c r="AB77" s="861"/>
      <c r="AC77" s="861"/>
      <c r="AD77" s="861"/>
      <c r="AE77" s="861"/>
      <c r="AF77" s="861"/>
      <c r="AG77" s="861"/>
      <c r="AH77" s="861"/>
      <c r="AI77" s="861"/>
      <c r="AJ77" s="861"/>
      <c r="AK77" s="861"/>
      <c r="AL77" s="861"/>
      <c r="AM77" s="861"/>
    </row>
    <row r="78" spans="2:39">
      <c r="B78" s="861"/>
      <c r="C78" s="861"/>
      <c r="D78" s="861"/>
      <c r="E78" s="861"/>
      <c r="F78" s="861"/>
      <c r="G78" s="861"/>
      <c r="H78" s="861"/>
      <c r="I78" s="861"/>
      <c r="J78" s="861"/>
      <c r="K78" s="861"/>
      <c r="L78" s="861"/>
      <c r="M78" s="861"/>
      <c r="N78" s="861"/>
      <c r="O78" s="861"/>
      <c r="P78" s="861"/>
      <c r="Q78" s="861"/>
      <c r="R78" s="861"/>
      <c r="S78" s="861"/>
      <c r="T78" s="861"/>
      <c r="U78" s="861"/>
      <c r="V78" s="861"/>
      <c r="W78" s="861"/>
      <c r="X78" s="861"/>
      <c r="Y78" s="861"/>
      <c r="Z78" s="861"/>
      <c r="AA78" s="861"/>
      <c r="AB78" s="861"/>
      <c r="AC78" s="861"/>
      <c r="AD78" s="861"/>
      <c r="AE78" s="861"/>
      <c r="AF78" s="861"/>
      <c r="AG78" s="861"/>
      <c r="AH78" s="861"/>
      <c r="AI78" s="861"/>
      <c r="AJ78" s="861"/>
      <c r="AK78" s="861"/>
      <c r="AL78" s="861"/>
      <c r="AM78" s="861"/>
    </row>
    <row r="79" spans="2:39">
      <c r="B79" s="861"/>
      <c r="C79" s="861"/>
      <c r="D79" s="861"/>
      <c r="E79" s="861"/>
      <c r="F79" s="861"/>
      <c r="G79" s="861"/>
      <c r="H79" s="861"/>
      <c r="I79" s="861"/>
      <c r="J79" s="861"/>
      <c r="K79" s="861"/>
      <c r="L79" s="861"/>
      <c r="M79" s="861"/>
      <c r="N79" s="861"/>
      <c r="O79" s="861"/>
      <c r="P79" s="861"/>
      <c r="Q79" s="861"/>
      <c r="R79" s="861"/>
      <c r="S79" s="861"/>
      <c r="T79" s="861"/>
      <c r="U79" s="861"/>
      <c r="V79" s="861"/>
      <c r="W79" s="861"/>
      <c r="X79" s="861"/>
      <c r="Y79" s="861"/>
      <c r="Z79" s="861"/>
      <c r="AA79" s="861"/>
      <c r="AB79" s="861"/>
      <c r="AC79" s="861"/>
      <c r="AD79" s="861"/>
      <c r="AE79" s="861"/>
      <c r="AF79" s="861"/>
      <c r="AG79" s="861"/>
      <c r="AH79" s="861"/>
      <c r="AI79" s="861"/>
      <c r="AJ79" s="861"/>
      <c r="AK79" s="861"/>
      <c r="AL79" s="861"/>
      <c r="AM79" s="861"/>
    </row>
    <row r="80" spans="2:39">
      <c r="B80" s="861"/>
      <c r="C80" s="861"/>
      <c r="D80" s="861"/>
      <c r="E80" s="861"/>
      <c r="F80" s="861"/>
      <c r="G80" s="861"/>
      <c r="H80" s="861"/>
      <c r="I80" s="861"/>
      <c r="J80" s="861"/>
      <c r="K80" s="861"/>
      <c r="L80" s="861"/>
      <c r="M80" s="861"/>
      <c r="N80" s="861"/>
      <c r="O80" s="861"/>
      <c r="P80" s="861"/>
      <c r="Q80" s="861"/>
      <c r="R80" s="861"/>
      <c r="S80" s="861"/>
      <c r="T80" s="861"/>
      <c r="U80" s="861"/>
      <c r="V80" s="861"/>
      <c r="W80" s="861"/>
      <c r="X80" s="861"/>
      <c r="Y80" s="861"/>
      <c r="Z80" s="861"/>
      <c r="AA80" s="861"/>
      <c r="AB80" s="861"/>
      <c r="AC80" s="861"/>
      <c r="AD80" s="861"/>
      <c r="AE80" s="861"/>
      <c r="AF80" s="861"/>
      <c r="AG80" s="861"/>
      <c r="AH80" s="861"/>
      <c r="AI80" s="861"/>
      <c r="AJ80" s="861"/>
      <c r="AK80" s="861"/>
      <c r="AL80" s="861"/>
      <c r="AM80" s="861"/>
    </row>
    <row r="81" spans="2:39">
      <c r="B81" s="861"/>
      <c r="C81" s="861"/>
      <c r="D81" s="861"/>
      <c r="E81" s="861"/>
      <c r="F81" s="861"/>
      <c r="G81" s="861"/>
      <c r="H81" s="861"/>
      <c r="I81" s="861"/>
      <c r="J81" s="861"/>
      <c r="K81" s="861"/>
      <c r="L81" s="861"/>
      <c r="M81" s="861"/>
      <c r="N81" s="861"/>
      <c r="O81" s="861"/>
      <c r="P81" s="861"/>
      <c r="Q81" s="861"/>
      <c r="R81" s="861"/>
      <c r="S81" s="861"/>
      <c r="T81" s="861"/>
      <c r="U81" s="861"/>
      <c r="V81" s="861"/>
      <c r="W81" s="861"/>
      <c r="X81" s="861"/>
      <c r="Y81" s="861"/>
      <c r="Z81" s="861"/>
      <c r="AA81" s="861"/>
      <c r="AB81" s="861"/>
      <c r="AC81" s="861"/>
      <c r="AD81" s="861"/>
      <c r="AE81" s="861"/>
      <c r="AF81" s="861"/>
      <c r="AG81" s="861"/>
      <c r="AH81" s="861"/>
      <c r="AI81" s="861"/>
      <c r="AJ81" s="861"/>
      <c r="AK81" s="861"/>
      <c r="AL81" s="861"/>
      <c r="AM81" s="861"/>
    </row>
    <row r="82" spans="2:39">
      <c r="B82" s="861"/>
      <c r="C82" s="861"/>
      <c r="D82" s="861"/>
      <c r="E82" s="861"/>
      <c r="F82" s="861"/>
      <c r="G82" s="861"/>
      <c r="H82" s="861"/>
      <c r="I82" s="861"/>
      <c r="J82" s="861"/>
      <c r="K82" s="861"/>
      <c r="L82" s="861"/>
      <c r="M82" s="861"/>
      <c r="N82" s="861"/>
      <c r="O82" s="861"/>
      <c r="P82" s="861"/>
      <c r="Q82" s="861"/>
      <c r="R82" s="861"/>
      <c r="S82" s="861"/>
      <c r="T82" s="861"/>
      <c r="U82" s="861"/>
      <c r="V82" s="861"/>
      <c r="W82" s="861"/>
      <c r="X82" s="861"/>
      <c r="Y82" s="861"/>
      <c r="Z82" s="861"/>
      <c r="AA82" s="861"/>
      <c r="AB82" s="861"/>
      <c r="AC82" s="861"/>
      <c r="AD82" s="861"/>
      <c r="AE82" s="861"/>
      <c r="AF82" s="861"/>
      <c r="AG82" s="861"/>
      <c r="AH82" s="861"/>
      <c r="AI82" s="861"/>
      <c r="AJ82" s="861"/>
      <c r="AK82" s="861"/>
      <c r="AL82" s="861"/>
      <c r="AM82" s="861"/>
    </row>
    <row r="83" spans="2:39">
      <c r="B83" s="861"/>
      <c r="C83" s="861"/>
      <c r="D83" s="861"/>
      <c r="E83" s="861"/>
      <c r="F83" s="861"/>
      <c r="G83" s="861"/>
      <c r="H83" s="861"/>
      <c r="I83" s="861"/>
      <c r="J83" s="861"/>
      <c r="K83" s="861"/>
      <c r="L83" s="861"/>
      <c r="M83" s="861"/>
      <c r="N83" s="861"/>
      <c r="O83" s="861"/>
      <c r="P83" s="861"/>
      <c r="Q83" s="861"/>
      <c r="R83" s="861"/>
      <c r="S83" s="861"/>
      <c r="T83" s="861"/>
      <c r="U83" s="861"/>
      <c r="V83" s="861"/>
      <c r="W83" s="861"/>
      <c r="X83" s="861"/>
      <c r="Y83" s="861"/>
      <c r="Z83" s="861"/>
      <c r="AA83" s="861"/>
      <c r="AB83" s="861"/>
      <c r="AC83" s="861"/>
      <c r="AD83" s="861"/>
      <c r="AE83" s="861"/>
      <c r="AF83" s="861"/>
      <c r="AG83" s="861"/>
      <c r="AH83" s="861"/>
      <c r="AI83" s="861"/>
      <c r="AJ83" s="861"/>
      <c r="AK83" s="861"/>
      <c r="AL83" s="861"/>
      <c r="AM83" s="861"/>
    </row>
    <row r="84" spans="2:39">
      <c r="B84" s="861"/>
      <c r="C84" s="861"/>
      <c r="D84" s="861"/>
      <c r="E84" s="861"/>
      <c r="F84" s="861"/>
      <c r="G84" s="861"/>
      <c r="H84" s="861"/>
      <c r="I84" s="861"/>
      <c r="J84" s="861"/>
      <c r="K84" s="861"/>
      <c r="L84" s="861"/>
      <c r="M84" s="861"/>
      <c r="N84" s="861"/>
      <c r="O84" s="861"/>
      <c r="P84" s="861"/>
      <c r="Q84" s="861"/>
      <c r="R84" s="861"/>
      <c r="S84" s="861"/>
      <c r="T84" s="861"/>
      <c r="U84" s="861"/>
      <c r="V84" s="861"/>
      <c r="W84" s="861"/>
      <c r="X84" s="861"/>
      <c r="Y84" s="861"/>
      <c r="Z84" s="861"/>
      <c r="AA84" s="861"/>
      <c r="AB84" s="861"/>
      <c r="AC84" s="861"/>
      <c r="AD84" s="861"/>
      <c r="AE84" s="861"/>
      <c r="AF84" s="861"/>
      <c r="AG84" s="861"/>
      <c r="AH84" s="861"/>
      <c r="AI84" s="861"/>
      <c r="AJ84" s="861"/>
      <c r="AK84" s="861"/>
      <c r="AL84" s="861"/>
      <c r="AM84" s="861"/>
    </row>
    <row r="85" spans="2:39">
      <c r="B85" s="861"/>
      <c r="C85" s="861"/>
      <c r="D85" s="861"/>
      <c r="E85" s="861"/>
      <c r="F85" s="861"/>
      <c r="G85" s="861"/>
      <c r="H85" s="861"/>
      <c r="I85" s="861"/>
      <c r="J85" s="861"/>
      <c r="K85" s="861"/>
      <c r="L85" s="861"/>
      <c r="M85" s="861"/>
      <c r="N85" s="861"/>
      <c r="O85" s="861"/>
      <c r="P85" s="861"/>
      <c r="Q85" s="861"/>
      <c r="R85" s="861"/>
      <c r="S85" s="861"/>
      <c r="T85" s="861"/>
      <c r="U85" s="861"/>
      <c r="V85" s="861"/>
      <c r="W85" s="861"/>
      <c r="X85" s="861"/>
      <c r="Y85" s="861"/>
      <c r="Z85" s="861"/>
      <c r="AA85" s="861"/>
      <c r="AB85" s="861"/>
      <c r="AC85" s="861"/>
      <c r="AD85" s="861"/>
      <c r="AE85" s="861"/>
      <c r="AF85" s="861"/>
      <c r="AG85" s="861"/>
      <c r="AH85" s="861"/>
      <c r="AI85" s="861"/>
      <c r="AJ85" s="861"/>
      <c r="AK85" s="861"/>
      <c r="AL85" s="861"/>
      <c r="AM85" s="861"/>
    </row>
    <row r="86" spans="2:39">
      <c r="B86" s="861"/>
      <c r="C86" s="861"/>
      <c r="D86" s="861"/>
      <c r="E86" s="861"/>
      <c r="F86" s="861"/>
      <c r="G86" s="861"/>
      <c r="H86" s="861"/>
      <c r="I86" s="861"/>
      <c r="J86" s="861"/>
      <c r="K86" s="861"/>
      <c r="L86" s="861"/>
      <c r="M86" s="861"/>
      <c r="N86" s="861"/>
      <c r="O86" s="861"/>
      <c r="P86" s="861"/>
      <c r="Q86" s="861"/>
      <c r="R86" s="861"/>
      <c r="S86" s="861"/>
      <c r="T86" s="861"/>
      <c r="U86" s="861"/>
      <c r="V86" s="861"/>
      <c r="W86" s="861"/>
      <c r="X86" s="861"/>
      <c r="Y86" s="861"/>
      <c r="Z86" s="861"/>
      <c r="AA86" s="861"/>
      <c r="AB86" s="861"/>
      <c r="AC86" s="861"/>
      <c r="AD86" s="861"/>
      <c r="AE86" s="861"/>
      <c r="AF86" s="861"/>
      <c r="AG86" s="861"/>
      <c r="AH86" s="861"/>
      <c r="AI86" s="861"/>
      <c r="AJ86" s="861"/>
      <c r="AK86" s="861"/>
      <c r="AL86" s="861"/>
      <c r="AM86" s="861"/>
    </row>
    <row r="87" spans="2:39">
      <c r="B87" s="861"/>
      <c r="C87" s="861"/>
      <c r="D87" s="861"/>
      <c r="E87" s="861"/>
      <c r="F87" s="861"/>
      <c r="G87" s="861"/>
      <c r="H87" s="861"/>
      <c r="I87" s="861"/>
      <c r="J87" s="861"/>
      <c r="K87" s="861"/>
      <c r="L87" s="861"/>
      <c r="M87" s="861"/>
      <c r="N87" s="861"/>
      <c r="O87" s="861"/>
      <c r="P87" s="861"/>
      <c r="Q87" s="861"/>
      <c r="R87" s="861"/>
      <c r="S87" s="861"/>
      <c r="T87" s="861"/>
      <c r="U87" s="861"/>
      <c r="V87" s="861"/>
      <c r="W87" s="861"/>
      <c r="X87" s="861"/>
      <c r="Y87" s="861"/>
      <c r="Z87" s="861"/>
      <c r="AA87" s="861"/>
      <c r="AB87" s="861"/>
      <c r="AC87" s="861"/>
      <c r="AD87" s="861"/>
      <c r="AE87" s="861"/>
      <c r="AF87" s="861"/>
      <c r="AG87" s="861"/>
      <c r="AH87" s="861"/>
      <c r="AI87" s="861"/>
      <c r="AJ87" s="861"/>
      <c r="AK87" s="861"/>
      <c r="AL87" s="861"/>
      <c r="AM87" s="861"/>
    </row>
    <row r="88" spans="2:39">
      <c r="B88" s="861"/>
      <c r="C88" s="861"/>
      <c r="D88" s="861"/>
      <c r="E88" s="861"/>
      <c r="F88" s="861"/>
      <c r="G88" s="861"/>
      <c r="H88" s="861"/>
      <c r="I88" s="861"/>
      <c r="J88" s="861"/>
      <c r="K88" s="861"/>
      <c r="L88" s="861"/>
      <c r="M88" s="861"/>
      <c r="N88" s="861"/>
      <c r="O88" s="861"/>
      <c r="P88" s="861"/>
      <c r="Q88" s="861"/>
      <c r="R88" s="861"/>
      <c r="S88" s="861"/>
      <c r="T88" s="861"/>
      <c r="U88" s="861"/>
      <c r="V88" s="861"/>
      <c r="W88" s="861"/>
      <c r="X88" s="861"/>
      <c r="Y88" s="861"/>
      <c r="Z88" s="861"/>
      <c r="AA88" s="861"/>
      <c r="AB88" s="861"/>
      <c r="AC88" s="861"/>
      <c r="AD88" s="861"/>
      <c r="AE88" s="861"/>
      <c r="AF88" s="861"/>
      <c r="AG88" s="861"/>
      <c r="AH88" s="861"/>
      <c r="AI88" s="861"/>
      <c r="AJ88" s="861"/>
      <c r="AK88" s="861"/>
      <c r="AL88" s="861"/>
      <c r="AM88" s="861"/>
    </row>
    <row r="89" spans="2:39">
      <c r="B89" s="861"/>
      <c r="C89" s="861"/>
      <c r="D89" s="861"/>
      <c r="E89" s="861"/>
      <c r="F89" s="861"/>
      <c r="G89" s="861"/>
      <c r="H89" s="861"/>
      <c r="I89" s="861"/>
      <c r="J89" s="861"/>
      <c r="K89" s="861"/>
      <c r="L89" s="861"/>
      <c r="M89" s="861"/>
      <c r="N89" s="861"/>
      <c r="O89" s="861"/>
      <c r="P89" s="861"/>
      <c r="Q89" s="861"/>
      <c r="R89" s="861"/>
      <c r="S89" s="861"/>
      <c r="T89" s="861"/>
      <c r="U89" s="861"/>
      <c r="V89" s="861"/>
      <c r="W89" s="861"/>
      <c r="X89" s="861"/>
      <c r="Y89" s="861"/>
      <c r="Z89" s="861"/>
      <c r="AA89" s="861"/>
      <c r="AB89" s="861"/>
      <c r="AC89" s="861"/>
      <c r="AD89" s="861"/>
      <c r="AE89" s="861"/>
      <c r="AF89" s="861"/>
      <c r="AG89" s="861"/>
      <c r="AH89" s="861"/>
      <c r="AI89" s="861"/>
      <c r="AJ89" s="861"/>
      <c r="AK89" s="861"/>
      <c r="AL89" s="861"/>
      <c r="AM89" s="861"/>
    </row>
    <row r="90" spans="2:39">
      <c r="B90" s="861"/>
      <c r="C90" s="861"/>
      <c r="D90" s="861"/>
      <c r="E90" s="861"/>
      <c r="F90" s="861"/>
      <c r="G90" s="861"/>
      <c r="H90" s="861"/>
      <c r="I90" s="861"/>
      <c r="J90" s="861"/>
      <c r="K90" s="861"/>
      <c r="L90" s="861"/>
      <c r="M90" s="861"/>
      <c r="N90" s="861"/>
      <c r="O90" s="861"/>
      <c r="P90" s="861"/>
      <c r="Q90" s="861"/>
      <c r="R90" s="861"/>
      <c r="S90" s="861"/>
      <c r="T90" s="861"/>
      <c r="U90" s="861"/>
      <c r="V90" s="861"/>
      <c r="W90" s="861"/>
      <c r="X90" s="861"/>
      <c r="Y90" s="861"/>
      <c r="Z90" s="861"/>
      <c r="AA90" s="861"/>
      <c r="AB90" s="861"/>
      <c r="AC90" s="861"/>
      <c r="AD90" s="861"/>
      <c r="AE90" s="861"/>
      <c r="AF90" s="861"/>
      <c r="AG90" s="861"/>
      <c r="AH90" s="861"/>
      <c r="AI90" s="861"/>
      <c r="AJ90" s="861"/>
      <c r="AK90" s="861"/>
      <c r="AL90" s="861"/>
      <c r="AM90" s="861"/>
    </row>
    <row r="91" spans="2:39">
      <c r="B91" s="861"/>
      <c r="C91" s="861"/>
      <c r="D91" s="861"/>
      <c r="E91" s="861"/>
      <c r="F91" s="861"/>
      <c r="G91" s="861"/>
      <c r="H91" s="861"/>
      <c r="I91" s="861"/>
      <c r="J91" s="861"/>
      <c r="K91" s="861"/>
      <c r="L91" s="861"/>
      <c r="M91" s="861"/>
      <c r="N91" s="861"/>
      <c r="O91" s="861"/>
      <c r="P91" s="861"/>
      <c r="Q91" s="861"/>
      <c r="R91" s="861"/>
      <c r="S91" s="861"/>
      <c r="T91" s="861"/>
      <c r="U91" s="861"/>
      <c r="V91" s="861"/>
      <c r="W91" s="861"/>
      <c r="X91" s="861"/>
      <c r="Y91" s="861"/>
      <c r="Z91" s="861"/>
      <c r="AA91" s="861"/>
      <c r="AB91" s="861"/>
      <c r="AC91" s="861"/>
      <c r="AD91" s="861"/>
      <c r="AE91" s="861"/>
      <c r="AF91" s="861"/>
      <c r="AG91" s="861"/>
      <c r="AH91" s="861"/>
      <c r="AI91" s="861"/>
      <c r="AJ91" s="861"/>
      <c r="AK91" s="861"/>
      <c r="AL91" s="861"/>
      <c r="AM91" s="861"/>
    </row>
    <row r="92" spans="2:39">
      <c r="B92" s="861"/>
      <c r="C92" s="861"/>
      <c r="D92" s="861"/>
      <c r="E92" s="861"/>
      <c r="F92" s="861"/>
      <c r="G92" s="861"/>
      <c r="H92" s="861"/>
      <c r="I92" s="861"/>
      <c r="J92" s="861"/>
      <c r="K92" s="861"/>
      <c r="L92" s="861"/>
      <c r="M92" s="861"/>
      <c r="N92" s="861"/>
      <c r="O92" s="861"/>
      <c r="P92" s="861"/>
      <c r="Q92" s="861"/>
      <c r="R92" s="861"/>
      <c r="S92" s="861"/>
      <c r="T92" s="861"/>
      <c r="U92" s="861"/>
      <c r="V92" s="861"/>
      <c r="W92" s="861"/>
      <c r="X92" s="861"/>
      <c r="Y92" s="861"/>
      <c r="Z92" s="861"/>
      <c r="AA92" s="861"/>
      <c r="AB92" s="861"/>
      <c r="AC92" s="861"/>
      <c r="AD92" s="861"/>
      <c r="AE92" s="861"/>
      <c r="AF92" s="861"/>
      <c r="AG92" s="861"/>
      <c r="AH92" s="861"/>
      <c r="AI92" s="861"/>
      <c r="AJ92" s="861"/>
      <c r="AK92" s="861"/>
      <c r="AL92" s="861"/>
      <c r="AM92" s="861"/>
    </row>
    <row r="93" spans="2:39">
      <c r="B93" s="861"/>
      <c r="C93" s="861"/>
      <c r="D93" s="861"/>
      <c r="E93" s="861"/>
      <c r="F93" s="861"/>
      <c r="G93" s="861"/>
      <c r="H93" s="861"/>
      <c r="I93" s="861"/>
      <c r="J93" s="861"/>
      <c r="K93" s="861"/>
      <c r="L93" s="861"/>
      <c r="M93" s="861"/>
      <c r="N93" s="861"/>
      <c r="O93" s="861"/>
      <c r="P93" s="861"/>
      <c r="Q93" s="861"/>
      <c r="R93" s="861"/>
      <c r="S93" s="861"/>
      <c r="T93" s="861"/>
      <c r="U93" s="861"/>
      <c r="V93" s="861"/>
      <c r="W93" s="861"/>
      <c r="X93" s="861"/>
      <c r="Y93" s="861"/>
      <c r="Z93" s="861"/>
      <c r="AA93" s="861"/>
      <c r="AB93" s="861"/>
      <c r="AC93" s="861"/>
      <c r="AD93" s="861"/>
      <c r="AE93" s="861"/>
      <c r="AF93" s="861"/>
      <c r="AG93" s="861"/>
      <c r="AH93" s="861"/>
      <c r="AI93" s="861"/>
      <c r="AJ93" s="861"/>
      <c r="AK93" s="861"/>
      <c r="AL93" s="861"/>
      <c r="AM93" s="861"/>
    </row>
    <row r="94" spans="2:39">
      <c r="B94" s="861"/>
      <c r="C94" s="861"/>
      <c r="D94" s="861"/>
      <c r="E94" s="861"/>
      <c r="F94" s="861"/>
      <c r="G94" s="861"/>
      <c r="H94" s="861"/>
      <c r="I94" s="861"/>
      <c r="J94" s="861"/>
      <c r="K94" s="861"/>
      <c r="L94" s="861"/>
      <c r="M94" s="861"/>
      <c r="N94" s="861"/>
      <c r="O94" s="861"/>
      <c r="P94" s="861"/>
      <c r="Q94" s="861"/>
      <c r="R94" s="861"/>
      <c r="S94" s="861"/>
      <c r="T94" s="861"/>
      <c r="U94" s="861"/>
      <c r="V94" s="861"/>
      <c r="W94" s="861"/>
      <c r="X94" s="861"/>
      <c r="Y94" s="861"/>
      <c r="Z94" s="861"/>
      <c r="AA94" s="861"/>
      <c r="AB94" s="861"/>
      <c r="AC94" s="861"/>
      <c r="AD94" s="861"/>
      <c r="AE94" s="861"/>
      <c r="AF94" s="861"/>
      <c r="AG94" s="861"/>
      <c r="AH94" s="861"/>
      <c r="AI94" s="861"/>
      <c r="AJ94" s="861"/>
      <c r="AK94" s="861"/>
      <c r="AL94" s="861"/>
      <c r="AM94" s="861"/>
    </row>
    <row r="95" spans="2:39">
      <c r="B95" s="861"/>
      <c r="C95" s="861"/>
      <c r="D95" s="861"/>
      <c r="E95" s="861"/>
      <c r="F95" s="861"/>
      <c r="G95" s="861"/>
      <c r="H95" s="861"/>
      <c r="I95" s="861"/>
      <c r="J95" s="861"/>
      <c r="K95" s="861"/>
      <c r="L95" s="861"/>
      <c r="M95" s="861"/>
      <c r="N95" s="861"/>
      <c r="O95" s="861"/>
      <c r="P95" s="861"/>
      <c r="Q95" s="861"/>
      <c r="R95" s="861"/>
      <c r="S95" s="861"/>
      <c r="T95" s="861"/>
      <c r="U95" s="861"/>
      <c r="V95" s="861"/>
      <c r="W95" s="861"/>
      <c r="X95" s="861"/>
      <c r="Y95" s="861"/>
      <c r="Z95" s="861"/>
      <c r="AA95" s="861"/>
      <c r="AB95" s="861"/>
      <c r="AC95" s="861"/>
      <c r="AD95" s="861"/>
      <c r="AE95" s="861"/>
      <c r="AF95" s="861"/>
      <c r="AG95" s="861"/>
      <c r="AH95" s="861"/>
      <c r="AI95" s="861"/>
      <c r="AJ95" s="861"/>
      <c r="AK95" s="861"/>
      <c r="AL95" s="861"/>
      <c r="AM95" s="861"/>
    </row>
    <row r="96" spans="2:39">
      <c r="B96" s="861"/>
      <c r="C96" s="861"/>
      <c r="D96" s="861"/>
      <c r="E96" s="861"/>
      <c r="F96" s="861"/>
      <c r="G96" s="861"/>
      <c r="H96" s="861"/>
      <c r="I96" s="861"/>
      <c r="J96" s="861"/>
      <c r="K96" s="861"/>
      <c r="L96" s="861"/>
      <c r="M96" s="861"/>
      <c r="N96" s="861"/>
      <c r="O96" s="861"/>
      <c r="P96" s="861"/>
      <c r="Q96" s="861"/>
      <c r="R96" s="861"/>
      <c r="S96" s="861"/>
      <c r="T96" s="861"/>
      <c r="U96" s="861"/>
      <c r="V96" s="861"/>
      <c r="W96" s="861"/>
      <c r="X96" s="861"/>
      <c r="Y96" s="861"/>
      <c r="Z96" s="861"/>
      <c r="AA96" s="861"/>
      <c r="AB96" s="861"/>
      <c r="AC96" s="861"/>
      <c r="AD96" s="861"/>
      <c r="AE96" s="861"/>
      <c r="AF96" s="861"/>
      <c r="AG96" s="861"/>
      <c r="AH96" s="861"/>
      <c r="AI96" s="861"/>
      <c r="AJ96" s="861"/>
      <c r="AK96" s="861"/>
      <c r="AL96" s="861"/>
      <c r="AM96" s="861"/>
    </row>
    <row r="97" spans="2:39">
      <c r="B97" s="861"/>
      <c r="C97" s="861"/>
      <c r="D97" s="861"/>
      <c r="E97" s="861"/>
      <c r="F97" s="861"/>
      <c r="G97" s="861"/>
      <c r="H97" s="861"/>
      <c r="I97" s="861"/>
      <c r="J97" s="861"/>
      <c r="K97" s="861"/>
      <c r="L97" s="861"/>
      <c r="M97" s="861"/>
      <c r="N97" s="861"/>
      <c r="O97" s="861"/>
      <c r="P97" s="861"/>
      <c r="Q97" s="861"/>
      <c r="R97" s="861"/>
      <c r="S97" s="861"/>
      <c r="T97" s="861"/>
      <c r="U97" s="861"/>
      <c r="V97" s="861"/>
      <c r="W97" s="861"/>
      <c r="X97" s="861"/>
      <c r="Y97" s="861"/>
      <c r="Z97" s="861"/>
      <c r="AA97" s="861"/>
      <c r="AB97" s="861"/>
      <c r="AC97" s="861"/>
      <c r="AD97" s="861"/>
      <c r="AE97" s="861"/>
      <c r="AF97" s="861"/>
      <c r="AG97" s="861"/>
      <c r="AH97" s="861"/>
      <c r="AI97" s="861"/>
      <c r="AJ97" s="861"/>
      <c r="AK97" s="861"/>
      <c r="AL97" s="861"/>
      <c r="AM97" s="861"/>
    </row>
  </sheetData>
  <mergeCells count="6">
    <mergeCell ref="B11:H12"/>
    <mergeCell ref="A2:B2"/>
    <mergeCell ref="A4:A5"/>
    <mergeCell ref="B4:B5"/>
    <mergeCell ref="F4:H4"/>
    <mergeCell ref="A11:A12"/>
  </mergeCells>
  <phoneticPr fontId="0" type="noConversion"/>
  <printOptions horizontalCentered="1" gridLines="1"/>
  <pageMargins left="0.42" right="0.27" top="0.62" bottom="0.5" header="0.25" footer="0.25"/>
  <pageSetup paperSize="9" scale="76" orientation="portrait" r:id="rId1"/>
  <headerFooter alignWithMargins="0">
    <oddFooter>&amp;L&amp;"Bookman Old Style,Regular"Multi Year Tariff Petition (FY08 - FY11)</oddFooter>
  </headerFooter>
</worksheet>
</file>

<file path=xl/worksheets/sheet39.xml><?xml version="1.0" encoding="utf-8"?>
<worksheet xmlns="http://schemas.openxmlformats.org/spreadsheetml/2006/main" xmlns:r="http://schemas.openxmlformats.org/officeDocument/2006/relationships">
  <dimension ref="A1:H19"/>
  <sheetViews>
    <sheetView view="pageBreakPreview" zoomScale="90" zoomScaleNormal="80" zoomScaleSheetLayoutView="90" workbookViewId="0">
      <selection activeCell="C17" sqref="C17:H17"/>
    </sheetView>
  </sheetViews>
  <sheetFormatPr defaultRowHeight="12.75"/>
  <cols>
    <col min="1" max="1" width="5.28515625" style="836" customWidth="1"/>
    <col min="2" max="2" width="47.7109375" style="836" bestFit="1" customWidth="1"/>
    <col min="3" max="3" width="8.7109375" style="836" bestFit="1" customWidth="1"/>
    <col min="4" max="4" width="8.7109375" style="851" bestFit="1" customWidth="1"/>
    <col min="5" max="5" width="7" style="836" bestFit="1" customWidth="1"/>
    <col min="6" max="6" width="9.140625" style="836"/>
    <col min="7" max="7" width="9.140625" style="836" bestFit="1" customWidth="1"/>
    <col min="8" max="8" width="10.5703125" style="836" bestFit="1" customWidth="1"/>
    <col min="9" max="16384" width="9.140625" style="836"/>
  </cols>
  <sheetData>
    <row r="1" spans="1:8" ht="21" customHeight="1">
      <c r="A1" s="693" t="s">
        <v>143</v>
      </c>
      <c r="B1" s="68"/>
      <c r="C1" s="897"/>
      <c r="D1" s="897"/>
      <c r="E1" s="897"/>
      <c r="F1" s="897"/>
      <c r="G1" s="897"/>
      <c r="H1" s="897"/>
    </row>
    <row r="2" spans="1:8" s="837" customFormat="1" ht="14.25" customHeight="1">
      <c r="A2" s="898" t="s">
        <v>985</v>
      </c>
      <c r="B2" s="857"/>
      <c r="C2" s="858"/>
      <c r="D2" s="859"/>
      <c r="E2" s="896"/>
      <c r="F2" s="1222" t="s">
        <v>692</v>
      </c>
      <c r="G2" s="1222"/>
      <c r="H2" s="1222"/>
    </row>
    <row r="3" spans="1:8" s="995" customFormat="1" ht="13.5" thickBot="1">
      <c r="A3" s="990"/>
      <c r="B3" s="991"/>
      <c r="C3" s="992"/>
      <c r="D3" s="993"/>
      <c r="E3" s="994"/>
      <c r="F3" s="994"/>
      <c r="G3" s="994"/>
      <c r="H3" s="841" t="s">
        <v>5</v>
      </c>
    </row>
    <row r="4" spans="1:8">
      <c r="A4" s="1223" t="s">
        <v>836</v>
      </c>
      <c r="B4" s="1225" t="s">
        <v>500</v>
      </c>
      <c r="C4" s="184" t="s">
        <v>819</v>
      </c>
      <c r="D4" s="184" t="s">
        <v>819</v>
      </c>
      <c r="E4" s="185" t="s">
        <v>820</v>
      </c>
      <c r="F4" s="1174" t="s">
        <v>320</v>
      </c>
      <c r="G4" s="1174"/>
      <c r="H4" s="1175"/>
    </row>
    <row r="5" spans="1:8" ht="13.5" thickBot="1">
      <c r="A5" s="1224"/>
      <c r="B5" s="1226"/>
      <c r="C5" s="487" t="s">
        <v>324</v>
      </c>
      <c r="D5" s="487" t="s">
        <v>318</v>
      </c>
      <c r="E5" s="487" t="s">
        <v>319</v>
      </c>
      <c r="F5" s="487" t="s">
        <v>321</v>
      </c>
      <c r="G5" s="487" t="s">
        <v>322</v>
      </c>
      <c r="H5" s="489" t="s">
        <v>323</v>
      </c>
    </row>
    <row r="6" spans="1:8" ht="15" customHeight="1">
      <c r="A6" s="1012"/>
      <c r="B6" s="842"/>
      <c r="C6" s="1014"/>
      <c r="D6" s="1014"/>
      <c r="E6" s="1014"/>
      <c r="F6" s="1014"/>
      <c r="G6" s="1014"/>
      <c r="H6" s="1015"/>
    </row>
    <row r="7" spans="1:8">
      <c r="A7" s="1025"/>
      <c r="B7" s="842" t="s">
        <v>986</v>
      </c>
      <c r="C7" s="846"/>
      <c r="D7" s="846"/>
      <c r="E7" s="846"/>
      <c r="F7" s="847"/>
      <c r="G7" s="847"/>
      <c r="H7" s="848"/>
    </row>
    <row r="8" spans="1:8">
      <c r="A8" s="1025"/>
      <c r="B8" s="842" t="s">
        <v>990</v>
      </c>
      <c r="C8" s="854"/>
      <c r="D8" s="854"/>
      <c r="E8" s="854"/>
      <c r="F8" s="855"/>
      <c r="G8" s="855"/>
      <c r="H8" s="856"/>
    </row>
    <row r="9" spans="1:8">
      <c r="A9" s="1025"/>
      <c r="B9" s="842" t="s">
        <v>992</v>
      </c>
      <c r="C9" s="846"/>
      <c r="D9" s="846"/>
      <c r="E9" s="846"/>
      <c r="F9" s="847"/>
      <c r="G9" s="847"/>
      <c r="H9" s="847"/>
    </row>
    <row r="10" spans="1:8">
      <c r="A10" s="1026"/>
      <c r="B10" s="842" t="s">
        <v>991</v>
      </c>
      <c r="C10" s="1144"/>
      <c r="D10" s="1143"/>
      <c r="E10" s="1144"/>
      <c r="F10" s="1144"/>
      <c r="G10" s="1144"/>
      <c r="H10" s="1144"/>
    </row>
    <row r="11" spans="1:8">
      <c r="A11" s="1026"/>
      <c r="B11" s="842" t="s">
        <v>987</v>
      </c>
      <c r="C11" s="983"/>
      <c r="D11" s="983"/>
      <c r="E11" s="983"/>
      <c r="F11" s="983"/>
      <c r="G11" s="983"/>
      <c r="H11" s="984"/>
    </row>
    <row r="12" spans="1:8" s="948" customFormat="1">
      <c r="A12" s="1027"/>
      <c r="B12" s="842"/>
      <c r="C12" s="1145"/>
      <c r="D12" s="1028"/>
      <c r="E12" s="1146"/>
      <c r="F12" s="1236"/>
      <c r="G12" s="1236"/>
      <c r="H12" s="1236"/>
    </row>
    <row r="13" spans="1:8">
      <c r="A13" s="1028"/>
      <c r="B13" s="842" t="s">
        <v>988</v>
      </c>
      <c r="C13" s="1028"/>
      <c r="D13" s="1147"/>
      <c r="E13" s="1148"/>
      <c r="F13" s="1149"/>
      <c r="G13" s="1149"/>
      <c r="H13" s="1145"/>
    </row>
    <row r="14" spans="1:8">
      <c r="A14" s="1235"/>
      <c r="B14" s="842" t="s">
        <v>990</v>
      </c>
      <c r="C14" s="15"/>
      <c r="D14" s="15"/>
      <c r="E14" s="15"/>
      <c r="F14" s="117"/>
      <c r="G14" s="117"/>
      <c r="H14" s="117"/>
    </row>
    <row r="15" spans="1:8">
      <c r="A15" s="1235"/>
      <c r="B15" s="842" t="s">
        <v>992</v>
      </c>
      <c r="C15" s="15"/>
      <c r="D15" s="15"/>
      <c r="E15" s="15"/>
      <c r="F15" s="15"/>
      <c r="G15" s="15"/>
      <c r="H15" s="15"/>
    </row>
    <row r="16" spans="1:8">
      <c r="A16" s="1025"/>
      <c r="B16" s="842" t="s">
        <v>991</v>
      </c>
      <c r="C16" s="1014"/>
      <c r="D16" s="1014"/>
      <c r="E16" s="1014"/>
      <c r="F16" s="1014"/>
      <c r="G16" s="1014"/>
      <c r="H16" s="1015"/>
    </row>
    <row r="17" spans="1:8">
      <c r="A17" s="1025"/>
      <c r="B17" s="842" t="s">
        <v>989</v>
      </c>
      <c r="C17" s="983"/>
      <c r="D17" s="983"/>
      <c r="E17" s="983"/>
      <c r="F17" s="983"/>
      <c r="G17" s="983"/>
      <c r="H17" s="984"/>
    </row>
    <row r="18" spans="1:8" ht="15.75" customHeight="1">
      <c r="A18" s="1024"/>
      <c r="B18" s="853"/>
      <c r="C18" s="854"/>
      <c r="D18" s="854"/>
      <c r="E18" s="854"/>
      <c r="F18" s="855"/>
      <c r="G18" s="855"/>
      <c r="H18" s="856"/>
    </row>
    <row r="19" spans="1:8" s="1000" customFormat="1" ht="18" customHeight="1">
      <c r="A19" s="996">
        <v>16</v>
      </c>
      <c r="B19" s="1001" t="s">
        <v>993</v>
      </c>
      <c r="C19" s="997"/>
      <c r="D19" s="997"/>
      <c r="E19" s="997"/>
      <c r="F19" s="998"/>
      <c r="G19" s="998"/>
      <c r="H19" s="999"/>
    </row>
  </sheetData>
  <mergeCells count="6">
    <mergeCell ref="A14:A15"/>
    <mergeCell ref="F2:H2"/>
    <mergeCell ref="A4:A5"/>
    <mergeCell ref="B4:B5"/>
    <mergeCell ref="F4:H4"/>
    <mergeCell ref="F12:H12"/>
  </mergeCells>
  <printOptions horizontalCentered="1" gridLines="1"/>
  <pageMargins left="0.42" right="0.27" top="0.62" bottom="0.5" header="0.25" footer="0.25"/>
  <pageSetup paperSize="9" scale="76" orientation="portrait" r:id="rId1"/>
  <headerFooter alignWithMargins="0">
    <oddFooter>&amp;L&amp;"Bookman Old Style,Regular"Multi Year Tariff Petition (FY08 - FY11)</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I76"/>
  <sheetViews>
    <sheetView view="pageBreakPreview" zoomScale="110" zoomScaleNormal="100" zoomScaleSheetLayoutView="110" workbookViewId="0"/>
  </sheetViews>
  <sheetFormatPr defaultRowHeight="12"/>
  <cols>
    <col min="1" max="2" width="4.42578125" style="124" customWidth="1"/>
    <col min="3" max="3" width="50.7109375" style="124" customWidth="1"/>
    <col min="4" max="4" width="12.28515625" style="124" customWidth="1"/>
    <col min="5" max="5" width="10.140625" style="124" customWidth="1"/>
    <col min="6" max="16384" width="9.140625" style="124"/>
  </cols>
  <sheetData>
    <row r="1" spans="1:9">
      <c r="A1" s="1044" t="s">
        <v>143</v>
      </c>
      <c r="B1" s="397"/>
      <c r="C1" s="397"/>
      <c r="D1" s="397"/>
      <c r="E1" s="397"/>
      <c r="F1" s="397"/>
      <c r="G1" s="269"/>
      <c r="H1" s="397"/>
      <c r="I1" s="397"/>
    </row>
    <row r="2" spans="1:9">
      <c r="A2" s="350" t="s">
        <v>378</v>
      </c>
      <c r="B2" s="335"/>
      <c r="C2" s="335"/>
      <c r="D2" s="336"/>
      <c r="E2" s="336"/>
      <c r="F2" s="337" t="s">
        <v>825</v>
      </c>
      <c r="G2" s="270"/>
      <c r="H2" s="336"/>
      <c r="I2" s="336"/>
    </row>
    <row r="3" spans="1:9">
      <c r="A3" s="352"/>
      <c r="B3" s="352"/>
      <c r="C3" s="352"/>
      <c r="D3" s="352"/>
      <c r="E3" s="353"/>
      <c r="F3" s="34" t="s">
        <v>37</v>
      </c>
    </row>
    <row r="4" spans="1:9" ht="12.75">
      <c r="A4" s="295"/>
      <c r="B4" s="295"/>
      <c r="C4" s="275" t="s">
        <v>503</v>
      </c>
      <c r="D4" s="10" t="s">
        <v>819</v>
      </c>
      <c r="E4" s="10" t="s">
        <v>819</v>
      </c>
      <c r="F4" s="9" t="s">
        <v>820</v>
      </c>
      <c r="G4" s="1158" t="s">
        <v>320</v>
      </c>
      <c r="H4" s="1158"/>
      <c r="I4" s="1158"/>
    </row>
    <row r="5" spans="1:9" ht="12.75">
      <c r="A5" s="275"/>
      <c r="B5" s="275"/>
      <c r="C5" s="275"/>
      <c r="D5" s="11" t="s">
        <v>324</v>
      </c>
      <c r="E5" s="11" t="s">
        <v>318</v>
      </c>
      <c r="F5" s="11" t="s">
        <v>319</v>
      </c>
      <c r="G5" s="11" t="s">
        <v>321</v>
      </c>
      <c r="H5" s="11" t="s">
        <v>322</v>
      </c>
      <c r="I5" s="11" t="s">
        <v>323</v>
      </c>
    </row>
    <row r="6" spans="1:9">
      <c r="A6" s="299" t="s">
        <v>329</v>
      </c>
      <c r="B6" s="299"/>
      <c r="C6" s="308" t="s">
        <v>330</v>
      </c>
      <c r="D6" s="921"/>
      <c r="E6" s="922"/>
      <c r="F6" s="923"/>
      <c r="G6" s="923"/>
      <c r="H6" s="924"/>
      <c r="I6" s="924"/>
    </row>
    <row r="7" spans="1:9">
      <c r="A7" s="360">
        <v>1</v>
      </c>
      <c r="B7" s="360"/>
      <c r="C7" s="308" t="s">
        <v>510</v>
      </c>
      <c r="D7" s="308"/>
      <c r="E7" s="290"/>
      <c r="F7" s="290"/>
      <c r="G7" s="290"/>
      <c r="H7" s="129"/>
      <c r="I7" s="129"/>
    </row>
    <row r="8" spans="1:9">
      <c r="A8" s="290"/>
      <c r="B8" s="290"/>
      <c r="C8" s="300" t="s">
        <v>331</v>
      </c>
      <c r="D8" s="300"/>
      <c r="E8" s="361"/>
      <c r="F8" s="361"/>
      <c r="G8" s="361"/>
      <c r="H8" s="129"/>
      <c r="I8" s="129"/>
    </row>
    <row r="9" spans="1:9">
      <c r="A9" s="290"/>
      <c r="B9" s="290"/>
      <c r="C9" s="276" t="s">
        <v>332</v>
      </c>
      <c r="D9" s="276"/>
      <c r="E9" s="361"/>
      <c r="F9" s="361"/>
      <c r="G9" s="361"/>
      <c r="H9" s="129"/>
      <c r="I9" s="129"/>
    </row>
    <row r="10" spans="1:9">
      <c r="A10" s="290"/>
      <c r="B10" s="290"/>
      <c r="C10" s="364" t="s">
        <v>333</v>
      </c>
      <c r="D10" s="364"/>
      <c r="E10" s="361"/>
      <c r="F10" s="361"/>
      <c r="G10" s="361"/>
      <c r="H10" s="129"/>
      <c r="I10" s="129"/>
    </row>
    <row r="11" spans="1:9">
      <c r="A11" s="360"/>
      <c r="B11" s="360"/>
      <c r="C11" s="362" t="s">
        <v>334</v>
      </c>
      <c r="D11" s="362"/>
      <c r="E11" s="361"/>
      <c r="F11" s="361"/>
      <c r="G11" s="361"/>
      <c r="H11" s="129"/>
      <c r="I11" s="129"/>
    </row>
    <row r="12" spans="1:9">
      <c r="A12" s="307"/>
      <c r="B12" s="307"/>
      <c r="C12" s="296" t="s">
        <v>335</v>
      </c>
      <c r="D12" s="296"/>
      <c r="E12" s="297">
        <f>SUM(E8,-E10,E11)</f>
        <v>0</v>
      </c>
      <c r="F12" s="297"/>
      <c r="G12" s="297"/>
      <c r="H12" s="129"/>
      <c r="I12" s="129"/>
    </row>
    <row r="13" spans="1:9">
      <c r="A13" s="360"/>
      <c r="B13" s="360"/>
      <c r="C13" s="281" t="s">
        <v>511</v>
      </c>
      <c r="D13" s="281"/>
      <c r="E13" s="365"/>
      <c r="F13" s="305"/>
      <c r="G13" s="305"/>
      <c r="H13" s="129"/>
      <c r="I13" s="129"/>
    </row>
    <row r="14" spans="1:9">
      <c r="A14" s="360"/>
      <c r="B14" s="360"/>
      <c r="C14" s="290" t="s">
        <v>336</v>
      </c>
      <c r="D14" s="290"/>
      <c r="E14" s="361"/>
      <c r="F14" s="361"/>
      <c r="G14" s="361"/>
      <c r="H14" s="129"/>
      <c r="I14" s="129"/>
    </row>
    <row r="15" spans="1:9">
      <c r="A15" s="360"/>
      <c r="B15" s="360"/>
      <c r="C15" s="362" t="s">
        <v>337</v>
      </c>
      <c r="D15" s="362"/>
      <c r="E15" s="361"/>
      <c r="F15" s="363"/>
      <c r="G15" s="363"/>
      <c r="H15" s="129"/>
      <c r="I15" s="129"/>
    </row>
    <row r="16" spans="1:9">
      <c r="A16" s="360"/>
      <c r="B16" s="360"/>
      <c r="C16" s="300" t="s">
        <v>338</v>
      </c>
      <c r="D16" s="300"/>
      <c r="E16" s="361"/>
      <c r="F16" s="363"/>
      <c r="G16" s="363"/>
      <c r="H16" s="129"/>
      <c r="I16" s="129"/>
    </row>
    <row r="17" spans="1:9">
      <c r="A17" s="360"/>
      <c r="B17" s="360"/>
      <c r="C17" s="300" t="s">
        <v>339</v>
      </c>
      <c r="D17" s="300"/>
      <c r="E17" s="361"/>
      <c r="F17" s="363"/>
      <c r="G17" s="363"/>
      <c r="H17" s="129"/>
      <c r="I17" s="129"/>
    </row>
    <row r="18" spans="1:9">
      <c r="A18" s="360"/>
      <c r="B18" s="360"/>
      <c r="C18" s="300" t="s">
        <v>340</v>
      </c>
      <c r="D18" s="300"/>
      <c r="E18" s="366"/>
      <c r="F18" s="363"/>
      <c r="G18" s="363"/>
      <c r="H18" s="129"/>
      <c r="I18" s="129"/>
    </row>
    <row r="19" spans="1:9">
      <c r="A19" s="307"/>
      <c r="B19" s="307"/>
      <c r="C19" s="296" t="s">
        <v>341</v>
      </c>
      <c r="D19" s="296"/>
      <c r="E19" s="297">
        <f>SUM(E14:E18)</f>
        <v>0</v>
      </c>
      <c r="F19" s="297"/>
      <c r="G19" s="297"/>
      <c r="H19" s="129"/>
      <c r="I19" s="129"/>
    </row>
    <row r="20" spans="1:9">
      <c r="A20" s="360"/>
      <c r="B20" s="360"/>
      <c r="C20" s="281" t="s">
        <v>512</v>
      </c>
      <c r="D20" s="281"/>
      <c r="E20" s="366"/>
      <c r="F20" s="363"/>
      <c r="G20" s="363"/>
      <c r="H20" s="129"/>
      <c r="I20" s="129"/>
    </row>
    <row r="21" spans="1:9">
      <c r="A21" s="360"/>
      <c r="B21" s="360"/>
      <c r="C21" s="300" t="s">
        <v>336</v>
      </c>
      <c r="D21" s="300"/>
      <c r="E21" s="361"/>
      <c r="F21" s="367"/>
      <c r="G21" s="367"/>
      <c r="H21" s="129"/>
      <c r="I21" s="129"/>
    </row>
    <row r="22" spans="1:9">
      <c r="A22" s="360"/>
      <c r="B22" s="360"/>
      <c r="C22" s="300" t="s">
        <v>342</v>
      </c>
      <c r="D22" s="300"/>
      <c r="E22" s="366"/>
      <c r="F22" s="363"/>
      <c r="G22" s="363"/>
      <c r="H22" s="129"/>
      <c r="I22" s="129"/>
    </row>
    <row r="23" spans="1:9">
      <c r="A23" s="307"/>
      <c r="B23" s="307"/>
      <c r="C23" s="296" t="s">
        <v>343</v>
      </c>
      <c r="D23" s="296"/>
      <c r="E23" s="298">
        <f>SUM(E21:E22)</f>
        <v>0</v>
      </c>
      <c r="F23" s="298"/>
      <c r="G23" s="298"/>
      <c r="H23" s="129"/>
      <c r="I23" s="129"/>
    </row>
    <row r="24" spans="1:9">
      <c r="A24" s="307"/>
      <c r="B24" s="307"/>
      <c r="C24" s="299" t="s">
        <v>60</v>
      </c>
      <c r="D24" s="299"/>
      <c r="E24" s="297">
        <f>E12+E19-E23</f>
        <v>0</v>
      </c>
      <c r="F24" s="297"/>
      <c r="G24" s="297"/>
      <c r="H24" s="129"/>
      <c r="I24" s="129"/>
    </row>
    <row r="25" spans="1:9">
      <c r="A25" s="307"/>
      <c r="B25" s="307"/>
      <c r="C25" s="299"/>
      <c r="D25" s="299"/>
      <c r="E25" s="297"/>
      <c r="F25" s="297"/>
      <c r="G25" s="297"/>
      <c r="H25" s="129"/>
      <c r="I25" s="129"/>
    </row>
    <row r="26" spans="1:9">
      <c r="A26" s="360">
        <v>2</v>
      </c>
      <c r="B26" s="360"/>
      <c r="C26" s="368" t="s">
        <v>61</v>
      </c>
      <c r="D26" s="368"/>
      <c r="E26" s="366"/>
      <c r="F26" s="301"/>
      <c r="G26" s="301"/>
      <c r="H26" s="129"/>
      <c r="I26" s="129"/>
    </row>
    <row r="27" spans="1:9">
      <c r="A27" s="360">
        <v>3</v>
      </c>
      <c r="B27" s="360"/>
      <c r="C27" s="1045" t="s">
        <v>62</v>
      </c>
      <c r="D27" s="290"/>
      <c r="E27" s="366"/>
      <c r="F27" s="301"/>
      <c r="G27" s="301"/>
      <c r="H27" s="129"/>
      <c r="I27" s="129"/>
    </row>
    <row r="28" spans="1:9">
      <c r="A28" s="360">
        <v>4</v>
      </c>
      <c r="B28" s="360"/>
      <c r="C28" s="362" t="s">
        <v>63</v>
      </c>
      <c r="D28" s="362"/>
      <c r="E28" s="366"/>
      <c r="F28" s="301"/>
      <c r="G28" s="301"/>
      <c r="H28" s="129"/>
      <c r="I28" s="129"/>
    </row>
    <row r="29" spans="1:9">
      <c r="A29" s="360">
        <v>5</v>
      </c>
      <c r="B29" s="360"/>
      <c r="C29" s="300" t="s">
        <v>64</v>
      </c>
      <c r="D29" s="300"/>
      <c r="E29" s="301">
        <f>SUM(E24:E28)</f>
        <v>0</v>
      </c>
      <c r="F29" s="301"/>
      <c r="G29" s="301"/>
      <c r="H29" s="129"/>
      <c r="I29" s="129"/>
    </row>
    <row r="30" spans="1:9">
      <c r="A30" s="360">
        <v>6</v>
      </c>
      <c r="B30" s="360"/>
      <c r="C30" s="362" t="s">
        <v>65</v>
      </c>
      <c r="D30" s="362"/>
      <c r="E30" s="366"/>
      <c r="F30" s="363"/>
      <c r="G30" s="363"/>
      <c r="H30" s="129"/>
      <c r="I30" s="129"/>
    </row>
    <row r="31" spans="1:9">
      <c r="A31" s="360"/>
      <c r="B31" s="360"/>
      <c r="C31" s="308" t="s">
        <v>513</v>
      </c>
      <c r="D31" s="308"/>
      <c r="E31" s="366"/>
      <c r="F31" s="363"/>
      <c r="G31" s="363"/>
      <c r="H31" s="129"/>
      <c r="I31" s="129"/>
    </row>
    <row r="32" spans="1:9">
      <c r="A32" s="360"/>
      <c r="B32" s="360"/>
      <c r="C32" s="290" t="s">
        <v>66</v>
      </c>
      <c r="D32" s="290"/>
      <c r="E32" s="366"/>
      <c r="F32" s="361"/>
      <c r="G32" s="361"/>
      <c r="H32" s="129"/>
      <c r="I32" s="129"/>
    </row>
    <row r="33" spans="1:9">
      <c r="A33" s="360"/>
      <c r="B33" s="360"/>
      <c r="C33" s="300" t="s">
        <v>67</v>
      </c>
      <c r="D33" s="300"/>
      <c r="E33" s="366"/>
      <c r="F33" s="361"/>
      <c r="G33" s="361"/>
      <c r="H33" s="129"/>
      <c r="I33" s="129"/>
    </row>
    <row r="34" spans="1:9">
      <c r="A34" s="360"/>
      <c r="B34" s="360"/>
      <c r="C34" s="290" t="s">
        <v>68</v>
      </c>
      <c r="D34" s="290"/>
      <c r="E34" s="366"/>
      <c r="F34" s="361"/>
      <c r="G34" s="361"/>
      <c r="H34" s="129"/>
      <c r="I34" s="129"/>
    </row>
    <row r="35" spans="1:9">
      <c r="A35" s="360"/>
      <c r="B35" s="360"/>
      <c r="C35" s="290" t="s">
        <v>69</v>
      </c>
      <c r="D35" s="290"/>
      <c r="E35" s="366"/>
      <c r="F35" s="361"/>
      <c r="G35" s="361"/>
      <c r="H35" s="129"/>
      <c r="I35" s="129"/>
    </row>
    <row r="36" spans="1:9">
      <c r="A36" s="307"/>
      <c r="B36" s="307"/>
      <c r="C36" s="299" t="s">
        <v>70</v>
      </c>
      <c r="D36" s="299"/>
      <c r="E36" s="298">
        <f>SUM(E32:E35)</f>
        <v>0</v>
      </c>
      <c r="F36" s="298"/>
      <c r="G36" s="298"/>
      <c r="H36" s="129"/>
      <c r="I36" s="129"/>
    </row>
    <row r="37" spans="1:9">
      <c r="A37" s="360"/>
      <c r="B37" s="360"/>
      <c r="C37" s="308" t="s">
        <v>514</v>
      </c>
      <c r="D37" s="308"/>
      <c r="E37" s="366"/>
      <c r="F37" s="363"/>
      <c r="G37" s="363"/>
      <c r="H37" s="129"/>
      <c r="I37" s="129"/>
    </row>
    <row r="38" spans="1:9">
      <c r="A38" s="360"/>
      <c r="B38" s="360"/>
      <c r="C38" s="290" t="s">
        <v>71</v>
      </c>
      <c r="D38" s="290"/>
      <c r="E38" s="366"/>
      <c r="F38" s="361"/>
      <c r="G38" s="361"/>
      <c r="H38" s="129"/>
      <c r="I38" s="129"/>
    </row>
    <row r="39" spans="1:9">
      <c r="A39" s="360"/>
      <c r="B39" s="360"/>
      <c r="C39" s="290" t="s">
        <v>72</v>
      </c>
      <c r="D39" s="290"/>
      <c r="E39" s="366"/>
      <c r="F39" s="367"/>
      <c r="G39" s="367"/>
      <c r="H39" s="129"/>
      <c r="I39" s="129"/>
    </row>
    <row r="40" spans="1:9">
      <c r="A40" s="360"/>
      <c r="B40" s="360"/>
      <c r="C40" s="362" t="s">
        <v>1036</v>
      </c>
      <c r="D40" s="290"/>
      <c r="E40" s="366"/>
      <c r="F40" s="301"/>
      <c r="G40" s="301"/>
      <c r="H40" s="129"/>
      <c r="I40" s="129"/>
    </row>
    <row r="41" spans="1:9">
      <c r="A41" s="307"/>
      <c r="B41" s="307"/>
      <c r="C41" s="299" t="s">
        <v>73</v>
      </c>
      <c r="D41" s="299"/>
      <c r="E41" s="298">
        <f>SUM(E38:E40)</f>
        <v>0</v>
      </c>
      <c r="F41" s="298"/>
      <c r="G41" s="298"/>
      <c r="H41" s="129"/>
      <c r="I41" s="129"/>
    </row>
    <row r="42" spans="1:9">
      <c r="A42" s="307"/>
      <c r="B42" s="307"/>
      <c r="C42" s="296" t="s">
        <v>74</v>
      </c>
      <c r="D42" s="296"/>
      <c r="E42" s="302">
        <f>E36-E41</f>
        <v>0</v>
      </c>
      <c r="F42" s="302"/>
      <c r="G42" s="302"/>
      <c r="H42" s="129"/>
      <c r="I42" s="129"/>
    </row>
    <row r="43" spans="1:9">
      <c r="A43" s="307"/>
      <c r="B43" s="307"/>
      <c r="C43" s="296"/>
      <c r="D43" s="296"/>
      <c r="E43" s="302"/>
      <c r="F43" s="302"/>
      <c r="G43" s="302"/>
      <c r="H43" s="129"/>
      <c r="I43" s="129"/>
    </row>
    <row r="44" spans="1:9">
      <c r="A44" s="369">
        <v>7</v>
      </c>
      <c r="B44" s="369"/>
      <c r="C44" s="290" t="s">
        <v>75</v>
      </c>
      <c r="D44" s="290"/>
      <c r="E44" s="370"/>
      <c r="F44" s="370"/>
      <c r="G44" s="370"/>
      <c r="H44" s="129"/>
      <c r="I44" s="129"/>
    </row>
    <row r="45" spans="1:9">
      <c r="A45" s="369">
        <v>8</v>
      </c>
      <c r="B45" s="369"/>
      <c r="C45" s="300" t="s">
        <v>76</v>
      </c>
      <c r="D45" s="300"/>
      <c r="E45" s="370"/>
      <c r="F45" s="370"/>
      <c r="G45" s="370"/>
      <c r="H45" s="129"/>
      <c r="I45" s="129"/>
    </row>
    <row r="46" spans="1:9">
      <c r="A46" s="276" t="s">
        <v>364</v>
      </c>
      <c r="B46" s="303"/>
      <c r="C46" s="276" t="s">
        <v>77</v>
      </c>
      <c r="D46" s="276"/>
      <c r="E46" s="302">
        <f>E44+E45</f>
        <v>0</v>
      </c>
      <c r="F46" s="302"/>
      <c r="G46" s="302"/>
      <c r="H46" s="129"/>
      <c r="I46" s="129"/>
    </row>
    <row r="47" spans="1:9">
      <c r="A47" s="303"/>
      <c r="B47" s="303"/>
      <c r="C47" s="276"/>
      <c r="D47" s="276"/>
      <c r="E47" s="302"/>
      <c r="F47" s="302"/>
      <c r="G47" s="302"/>
      <c r="H47" s="129"/>
      <c r="I47" s="129"/>
    </row>
    <row r="48" spans="1:9">
      <c r="A48" s="303" t="s">
        <v>78</v>
      </c>
      <c r="B48" s="303"/>
      <c r="C48" s="300" t="s">
        <v>79</v>
      </c>
      <c r="D48" s="300"/>
      <c r="E48" s="366"/>
      <c r="F48" s="363"/>
      <c r="G48" s="363"/>
      <c r="H48" s="129"/>
      <c r="I48" s="129"/>
    </row>
    <row r="49" spans="1:9">
      <c r="A49" s="360"/>
      <c r="B49" s="360"/>
      <c r="C49" s="371" t="s">
        <v>515</v>
      </c>
      <c r="D49" s="371"/>
      <c r="E49" s="366"/>
      <c r="F49" s="363"/>
      <c r="G49" s="363"/>
      <c r="H49" s="129"/>
      <c r="I49" s="129"/>
    </row>
    <row r="50" spans="1:9">
      <c r="A50" s="360"/>
      <c r="B50" s="360"/>
      <c r="C50" s="290" t="s">
        <v>80</v>
      </c>
      <c r="D50" s="290"/>
      <c r="E50" s="372"/>
      <c r="F50" s="372"/>
      <c r="G50" s="372"/>
      <c r="H50" s="129"/>
      <c r="I50" s="129"/>
    </row>
    <row r="51" spans="1:9">
      <c r="A51" s="360"/>
      <c r="B51" s="360"/>
      <c r="C51" s="300" t="s">
        <v>857</v>
      </c>
      <c r="D51" s="300"/>
      <c r="E51" s="366"/>
      <c r="F51" s="363"/>
      <c r="G51" s="363"/>
      <c r="H51" s="129"/>
      <c r="I51" s="129"/>
    </row>
    <row r="52" spans="1:9">
      <c r="A52" s="360"/>
      <c r="B52" s="360"/>
      <c r="C52" s="290" t="s">
        <v>82</v>
      </c>
      <c r="D52" s="290"/>
      <c r="E52" s="372"/>
      <c r="F52" s="372"/>
      <c r="G52" s="372"/>
      <c r="H52" s="129"/>
      <c r="I52" s="129"/>
    </row>
    <row r="53" spans="1:9">
      <c r="A53" s="360"/>
      <c r="B53" s="360"/>
      <c r="C53" s="299" t="s">
        <v>335</v>
      </c>
      <c r="D53" s="299"/>
      <c r="E53" s="297">
        <f>SUM(E50:E52)</f>
        <v>0</v>
      </c>
      <c r="F53" s="297"/>
      <c r="G53" s="297"/>
      <c r="H53" s="129"/>
      <c r="I53" s="129"/>
    </row>
    <row r="54" spans="1:9">
      <c r="A54" s="360"/>
      <c r="B54" s="360"/>
      <c r="C54" s="276" t="s">
        <v>516</v>
      </c>
      <c r="D54" s="276"/>
      <c r="E54" s="366"/>
      <c r="F54" s="366"/>
      <c r="G54" s="366"/>
      <c r="H54" s="129"/>
      <c r="I54" s="129"/>
    </row>
    <row r="55" spans="1:9">
      <c r="A55" s="360"/>
      <c r="B55" s="360"/>
      <c r="C55" s="362" t="s">
        <v>83</v>
      </c>
      <c r="D55" s="362"/>
      <c r="E55" s="366"/>
      <c r="F55" s="366"/>
      <c r="G55" s="366"/>
      <c r="H55" s="129"/>
      <c r="I55" s="129"/>
    </row>
    <row r="56" spans="1:9">
      <c r="A56" s="360"/>
      <c r="B56" s="360"/>
      <c r="C56" s="362" t="s">
        <v>80</v>
      </c>
      <c r="D56" s="362"/>
      <c r="E56" s="372"/>
      <c r="F56" s="372"/>
      <c r="G56" s="372"/>
      <c r="H56" s="129"/>
      <c r="I56" s="129"/>
    </row>
    <row r="57" spans="1:9">
      <c r="A57" s="360"/>
      <c r="B57" s="360"/>
      <c r="C57" s="362" t="s">
        <v>81</v>
      </c>
      <c r="D57" s="362"/>
      <c r="E57" s="366"/>
      <c r="F57" s="366"/>
      <c r="G57" s="366"/>
      <c r="H57" s="129"/>
      <c r="I57" s="129"/>
    </row>
    <row r="58" spans="1:9">
      <c r="A58" s="360"/>
      <c r="B58" s="360"/>
      <c r="C58" s="362" t="s">
        <v>82</v>
      </c>
      <c r="D58" s="362"/>
      <c r="E58" s="372"/>
      <c r="F58" s="372"/>
      <c r="G58" s="372"/>
      <c r="H58" s="129"/>
      <c r="I58" s="129"/>
    </row>
    <row r="59" spans="1:9">
      <c r="A59" s="360"/>
      <c r="B59" s="360"/>
      <c r="C59" s="373"/>
      <c r="D59" s="373"/>
      <c r="E59" s="366"/>
      <c r="F59" s="366"/>
      <c r="G59" s="366"/>
      <c r="H59" s="129"/>
      <c r="I59" s="129"/>
    </row>
    <row r="60" spans="1:9">
      <c r="A60" s="360"/>
      <c r="B60" s="360"/>
      <c r="C60" s="299" t="s">
        <v>84</v>
      </c>
      <c r="D60" s="299"/>
      <c r="E60" s="297">
        <f>SUM(E56:E59)</f>
        <v>0</v>
      </c>
      <c r="F60" s="297"/>
      <c r="G60" s="297"/>
      <c r="H60" s="129"/>
      <c r="I60" s="129"/>
    </row>
    <row r="61" spans="1:9">
      <c r="A61" s="276" t="s">
        <v>365</v>
      </c>
      <c r="B61" s="303"/>
      <c r="C61" s="281" t="s">
        <v>85</v>
      </c>
      <c r="D61" s="281"/>
      <c r="E61" s="297">
        <f>E53-E60</f>
        <v>0</v>
      </c>
      <c r="F61" s="297"/>
      <c r="G61" s="297"/>
      <c r="H61" s="129"/>
      <c r="I61" s="129"/>
    </row>
    <row r="62" spans="1:9">
      <c r="A62" s="307"/>
      <c r="B62" s="307"/>
      <c r="C62" s="281"/>
      <c r="D62" s="281"/>
      <c r="E62" s="297"/>
      <c r="F62" s="297"/>
      <c r="G62" s="297"/>
      <c r="H62" s="129"/>
      <c r="I62" s="129"/>
    </row>
    <row r="63" spans="1:9">
      <c r="A63" s="303" t="s">
        <v>86</v>
      </c>
      <c r="B63" s="303"/>
      <c r="C63" s="281" t="s">
        <v>87</v>
      </c>
      <c r="D63" s="281"/>
      <c r="E63" s="304"/>
      <c r="F63" s="305"/>
      <c r="G63" s="305"/>
      <c r="H63" s="129"/>
      <c r="I63" s="129"/>
    </row>
    <row r="64" spans="1:9">
      <c r="A64" s="303"/>
      <c r="B64" s="303"/>
      <c r="C64" s="300"/>
      <c r="D64" s="300"/>
      <c r="E64" s="304"/>
      <c r="F64" s="363"/>
      <c r="G64" s="363"/>
      <c r="H64" s="129"/>
      <c r="I64" s="129"/>
    </row>
    <row r="65" spans="1:9">
      <c r="A65" s="303" t="s">
        <v>88</v>
      </c>
      <c r="B65" s="303"/>
      <c r="C65" s="374" t="s">
        <v>89</v>
      </c>
      <c r="D65" s="374"/>
      <c r="E65" s="297">
        <f>SUM(E63,E61,E46)</f>
        <v>0</v>
      </c>
      <c r="F65" s="297"/>
      <c r="G65" s="297"/>
      <c r="H65" s="129"/>
      <c r="I65" s="129"/>
    </row>
    <row r="66" spans="1:9">
      <c r="A66" s="303"/>
      <c r="B66" s="303"/>
      <c r="C66" s="374"/>
      <c r="D66" s="374"/>
      <c r="E66" s="297"/>
      <c r="F66" s="297"/>
      <c r="G66" s="297"/>
      <c r="H66" s="129"/>
      <c r="I66" s="129"/>
    </row>
    <row r="67" spans="1:9">
      <c r="A67" s="303" t="s">
        <v>90</v>
      </c>
      <c r="B67" s="303"/>
      <c r="C67" s="276" t="s">
        <v>91</v>
      </c>
      <c r="D67" s="276"/>
      <c r="E67" s="366"/>
      <c r="F67" s="363"/>
      <c r="G67" s="363"/>
      <c r="H67" s="129"/>
      <c r="I67" s="129"/>
    </row>
    <row r="68" spans="1:9">
      <c r="A68" s="360"/>
      <c r="B68" s="360"/>
      <c r="C68" s="290" t="s">
        <v>92</v>
      </c>
      <c r="D68" s="290"/>
      <c r="E68" s="366"/>
      <c r="F68" s="363"/>
      <c r="G68" s="363"/>
      <c r="H68" s="129"/>
      <c r="I68" s="129"/>
    </row>
    <row r="69" spans="1:9">
      <c r="A69" s="360"/>
      <c r="B69" s="360"/>
      <c r="C69" s="290" t="s">
        <v>645</v>
      </c>
      <c r="D69" s="290"/>
      <c r="E69" s="366"/>
      <c r="F69" s="363"/>
      <c r="G69" s="363"/>
      <c r="H69" s="129"/>
      <c r="I69" s="129"/>
    </row>
    <row r="70" spans="1:9">
      <c r="A70" s="360"/>
      <c r="B70" s="360"/>
      <c r="C70" s="290" t="s">
        <v>646</v>
      </c>
      <c r="D70" s="290"/>
      <c r="E70" s="366"/>
      <c r="F70" s="363"/>
      <c r="G70" s="363"/>
      <c r="H70" s="129"/>
      <c r="I70" s="129"/>
    </row>
    <row r="71" spans="1:9">
      <c r="A71" s="360"/>
      <c r="B71" s="360"/>
      <c r="C71" s="290" t="s">
        <v>647</v>
      </c>
      <c r="D71" s="290"/>
      <c r="E71" s="366"/>
      <c r="F71" s="363"/>
      <c r="G71" s="363"/>
      <c r="H71" s="129"/>
      <c r="I71" s="129"/>
    </row>
    <row r="72" spans="1:9">
      <c r="A72" s="307"/>
      <c r="B72" s="307"/>
      <c r="C72" s="299" t="s">
        <v>648</v>
      </c>
      <c r="D72" s="299"/>
      <c r="E72" s="298">
        <f>SUM(E68:E71)</f>
        <v>0</v>
      </c>
      <c r="F72" s="298"/>
      <c r="G72" s="298"/>
      <c r="H72" s="129"/>
      <c r="I72" s="129"/>
    </row>
    <row r="73" spans="1:9">
      <c r="A73" s="303" t="s">
        <v>649</v>
      </c>
      <c r="B73" s="303"/>
      <c r="C73" s="362" t="s">
        <v>650</v>
      </c>
      <c r="D73" s="362"/>
      <c r="E73" s="366"/>
      <c r="F73" s="361"/>
      <c r="G73" s="361"/>
      <c r="H73" s="129"/>
      <c r="I73" s="129"/>
    </row>
    <row r="74" spans="1:9">
      <c r="A74" s="303" t="s">
        <v>651</v>
      </c>
      <c r="B74" s="303"/>
      <c r="C74" s="364" t="s">
        <v>652</v>
      </c>
      <c r="D74" s="364"/>
      <c r="E74" s="301">
        <f>E65-E72-E73</f>
        <v>0</v>
      </c>
      <c r="F74" s="301"/>
      <c r="G74" s="301"/>
      <c r="H74" s="129"/>
      <c r="I74" s="129"/>
    </row>
    <row r="75" spans="1:9">
      <c r="A75" s="303" t="s">
        <v>653</v>
      </c>
      <c r="B75" s="303"/>
      <c r="C75" s="362" t="s">
        <v>654</v>
      </c>
      <c r="D75" s="362"/>
      <c r="E75" s="366"/>
      <c r="F75" s="361"/>
      <c r="G75" s="361"/>
      <c r="H75" s="129"/>
      <c r="I75" s="129"/>
    </row>
    <row r="76" spans="1:9">
      <c r="A76" s="303" t="s">
        <v>655</v>
      </c>
      <c r="B76" s="303"/>
      <c r="C76" s="308" t="s">
        <v>656</v>
      </c>
      <c r="D76" s="308"/>
      <c r="E76" s="297">
        <f>E74+E75</f>
        <v>0</v>
      </c>
      <c r="F76" s="297"/>
      <c r="G76" s="297"/>
      <c r="H76" s="129"/>
      <c r="I76" s="129"/>
    </row>
  </sheetData>
  <mergeCells count="1">
    <mergeCell ref="G4:I4"/>
  </mergeCells>
  <phoneticPr fontId="0" type="noConversion"/>
  <printOptions gridLines="1"/>
  <pageMargins left="0.75" right="0.75" top="1" bottom="1" header="0.5" footer="0.5"/>
  <pageSetup scale="72" orientation="portrait" r:id="rId1"/>
  <headerFooter alignWithMargins="0"/>
</worksheet>
</file>

<file path=xl/worksheets/sheet40.xml><?xml version="1.0" encoding="utf-8"?>
<worksheet xmlns="http://schemas.openxmlformats.org/spreadsheetml/2006/main" xmlns:r="http://schemas.openxmlformats.org/officeDocument/2006/relationships">
  <dimension ref="A1:AM22"/>
  <sheetViews>
    <sheetView view="pageBreakPreview" zoomScale="90" zoomScaleNormal="75" zoomScaleSheetLayoutView="90" workbookViewId="0">
      <selection activeCell="A6" sqref="A6"/>
    </sheetView>
  </sheetViews>
  <sheetFormatPr defaultRowHeight="12.75"/>
  <cols>
    <col min="1" max="1" width="37.28515625" customWidth="1"/>
    <col min="2" max="5" width="15" customWidth="1"/>
    <col min="6" max="39" width="9.140625" style="440"/>
  </cols>
  <sheetData>
    <row r="1" spans="1:39" s="440" customFormat="1">
      <c r="A1" s="693" t="s">
        <v>143</v>
      </c>
      <c r="B1" s="951"/>
      <c r="C1" s="951"/>
      <c r="D1" s="951"/>
      <c r="E1" s="951"/>
    </row>
    <row r="2" spans="1:39" s="440" customFormat="1">
      <c r="A2" s="322" t="s">
        <v>1062</v>
      </c>
      <c r="B2" s="322"/>
      <c r="C2" s="322"/>
      <c r="D2" s="322" t="s">
        <v>984</v>
      </c>
      <c r="E2" s="322"/>
    </row>
    <row r="3" spans="1:39" s="440" customFormat="1" ht="13.5" thickBot="1">
      <c r="A3" s="49"/>
      <c r="B3" s="49"/>
      <c r="C3" s="49"/>
      <c r="D3" s="49"/>
      <c r="E3" s="49"/>
    </row>
    <row r="4" spans="1:39" s="450" customFormat="1">
      <c r="A4" s="1250"/>
      <c r="B4" s="1251" t="s">
        <v>559</v>
      </c>
      <c r="C4" s="1251"/>
      <c r="D4" s="1251" t="s">
        <v>555</v>
      </c>
      <c r="E4" s="1253"/>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row>
    <row r="5" spans="1:39" s="446" customFormat="1" ht="65.25" customHeight="1">
      <c r="A5" s="1252" t="s">
        <v>500</v>
      </c>
      <c r="B5" s="1249" t="s">
        <v>556</v>
      </c>
      <c r="C5" s="1249" t="s">
        <v>982</v>
      </c>
      <c r="D5" s="1249" t="s">
        <v>556</v>
      </c>
      <c r="E5" s="1257" t="s">
        <v>982</v>
      </c>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row>
    <row r="6" spans="1:39" s="446" customFormat="1" ht="26.25" thickBot="1">
      <c r="A6" s="1254"/>
      <c r="B6" s="1255" t="s">
        <v>557</v>
      </c>
      <c r="C6" s="1256" t="s">
        <v>983</v>
      </c>
      <c r="D6" s="1255" t="s">
        <v>557</v>
      </c>
      <c r="E6" s="1258" t="s">
        <v>983</v>
      </c>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row>
    <row r="7" spans="1:39">
      <c r="A7" s="1245" t="s">
        <v>919</v>
      </c>
      <c r="B7" s="1246"/>
      <c r="C7" s="1247"/>
      <c r="D7" s="1248"/>
      <c r="E7" s="1259"/>
    </row>
    <row r="8" spans="1:39">
      <c r="A8" s="1021" t="s">
        <v>921</v>
      </c>
      <c r="B8" s="395"/>
      <c r="C8" s="313"/>
      <c r="D8" s="402"/>
      <c r="E8" s="1260"/>
    </row>
    <row r="9" spans="1:39">
      <c r="A9" s="1021" t="s">
        <v>922</v>
      </c>
      <c r="B9" s="393"/>
      <c r="C9" s="313"/>
      <c r="D9" s="403"/>
      <c r="E9" s="1260"/>
    </row>
    <row r="10" spans="1:39">
      <c r="A10" s="1021" t="s">
        <v>923</v>
      </c>
      <c r="B10" s="395"/>
      <c r="C10" s="313"/>
      <c r="D10" s="402"/>
      <c r="E10" s="1260"/>
    </row>
    <row r="11" spans="1:39">
      <c r="A11" s="706"/>
      <c r="B11" s="395"/>
      <c r="C11" s="313"/>
      <c r="D11" s="402"/>
      <c r="E11" s="1260"/>
    </row>
    <row r="12" spans="1:39">
      <c r="A12" s="708" t="s">
        <v>920</v>
      </c>
      <c r="B12" s="395"/>
      <c r="C12" s="313"/>
      <c r="D12" s="402"/>
      <c r="E12" s="1260"/>
    </row>
    <row r="13" spans="1:39">
      <c r="A13" s="707" t="s">
        <v>921</v>
      </c>
      <c r="B13" s="394"/>
      <c r="C13" s="314"/>
      <c r="D13" s="404"/>
      <c r="E13" s="1261"/>
    </row>
    <row r="14" spans="1:39">
      <c r="A14" s="707" t="s">
        <v>922</v>
      </c>
      <c r="B14" s="393"/>
      <c r="C14" s="313"/>
      <c r="D14" s="403"/>
      <c r="E14" s="1260"/>
    </row>
    <row r="15" spans="1:39">
      <c r="A15" s="707" t="s">
        <v>923</v>
      </c>
      <c r="B15" s="395"/>
      <c r="C15" s="313"/>
      <c r="D15" s="402"/>
      <c r="E15" s="1260"/>
    </row>
    <row r="16" spans="1:39">
      <c r="A16" s="707"/>
      <c r="B16" s="395"/>
      <c r="C16" s="313"/>
      <c r="D16" s="402"/>
      <c r="E16" s="1260"/>
    </row>
    <row r="17" spans="1:39">
      <c r="A17" s="708" t="s">
        <v>927</v>
      </c>
      <c r="B17" s="394"/>
      <c r="C17" s="314"/>
      <c r="D17" s="404"/>
      <c r="E17" s="1261"/>
    </row>
    <row r="18" spans="1:39">
      <c r="A18" s="707" t="s">
        <v>921</v>
      </c>
      <c r="B18" s="393"/>
      <c r="C18" s="313"/>
      <c r="D18" s="403"/>
      <c r="E18" s="1260"/>
    </row>
    <row r="19" spans="1:39">
      <c r="A19" s="707" t="s">
        <v>922</v>
      </c>
      <c r="B19" s="395"/>
      <c r="C19" s="313"/>
      <c r="D19" s="402"/>
      <c r="E19" s="1260"/>
    </row>
    <row r="20" spans="1:39">
      <c r="A20" s="705" t="s">
        <v>923</v>
      </c>
      <c r="B20" s="395"/>
      <c r="C20" s="313"/>
      <c r="D20" s="402"/>
      <c r="E20" s="1260"/>
    </row>
    <row r="21" spans="1:39">
      <c r="A21" s="708"/>
      <c r="B21" s="395"/>
      <c r="C21" s="313"/>
      <c r="D21" s="402"/>
      <c r="E21" s="1260"/>
    </row>
    <row r="22" spans="1:39" s="1020" customFormat="1">
      <c r="A22" s="1016" t="s">
        <v>1066</v>
      </c>
      <c r="B22" s="1017"/>
      <c r="C22" s="1018"/>
      <c r="D22" s="1019"/>
      <c r="E22" s="1262"/>
      <c r="F22" s="1263"/>
      <c r="G22" s="1263"/>
      <c r="H22" s="1263"/>
      <c r="I22" s="1263"/>
      <c r="J22" s="1263"/>
      <c r="K22" s="1263"/>
      <c r="L22" s="1263"/>
      <c r="M22" s="1263"/>
      <c r="N22" s="1263"/>
      <c r="O22" s="1263"/>
      <c r="P22" s="1263"/>
      <c r="Q22" s="1263"/>
      <c r="R22" s="1263"/>
      <c r="S22" s="1263"/>
      <c r="T22" s="1263"/>
      <c r="U22" s="1263"/>
      <c r="V22" s="1263"/>
      <c r="W22" s="1263"/>
      <c r="X22" s="1263"/>
      <c r="Y22" s="1263"/>
      <c r="Z22" s="1263"/>
      <c r="AA22" s="1263"/>
      <c r="AB22" s="1263"/>
      <c r="AC22" s="1263"/>
      <c r="AD22" s="1263"/>
      <c r="AE22" s="1263"/>
      <c r="AF22" s="1263"/>
      <c r="AG22" s="1263"/>
      <c r="AH22" s="1263"/>
      <c r="AI22" s="1263"/>
      <c r="AJ22" s="1263"/>
      <c r="AK22" s="1263"/>
      <c r="AL22" s="1263"/>
      <c r="AM22" s="1263"/>
    </row>
  </sheetData>
  <mergeCells count="2">
    <mergeCell ref="B4:C4"/>
    <mergeCell ref="D4:E4"/>
  </mergeCells>
  <phoneticPr fontId="0" type="noConversion"/>
  <printOptions gridLines="1"/>
  <pageMargins left="0.75" right="0.75" top="1" bottom="1" header="0.5" footer="0.5"/>
  <pageSetup scale="59" orientation="landscape" r:id="rId1"/>
  <headerFooter alignWithMargins="0"/>
</worksheet>
</file>

<file path=xl/worksheets/sheet41.xml><?xml version="1.0" encoding="utf-8"?>
<worksheet xmlns="http://schemas.openxmlformats.org/spreadsheetml/2006/main" xmlns:r="http://schemas.openxmlformats.org/officeDocument/2006/relationships">
  <sheetPr codeName="Sheet41"/>
  <dimension ref="A1:P23"/>
  <sheetViews>
    <sheetView view="pageBreakPreview" zoomScale="80" zoomScaleNormal="75" zoomScaleSheetLayoutView="80" workbookViewId="0">
      <selection activeCell="B23" sqref="B23"/>
    </sheetView>
  </sheetViews>
  <sheetFormatPr defaultRowHeight="12.75"/>
  <cols>
    <col min="1" max="1" width="6" style="1" customWidth="1"/>
    <col min="2" max="2" width="40.42578125" style="1" customWidth="1"/>
    <col min="3" max="3" width="11.42578125" style="1" customWidth="1"/>
    <col min="4" max="4" width="14.42578125" style="1" customWidth="1"/>
    <col min="5" max="5" width="15.140625" style="1" customWidth="1"/>
    <col min="6" max="6" width="13.140625" style="1" customWidth="1"/>
    <col min="7" max="7" width="15" style="1" customWidth="1"/>
    <col min="8" max="8" width="13.140625" style="1" customWidth="1"/>
    <col min="9" max="12" width="11.28515625" style="1" customWidth="1"/>
    <col min="13" max="13" width="10.28515625" style="1" customWidth="1"/>
    <col min="14" max="14" width="12" style="1" customWidth="1"/>
    <col min="15" max="15" width="13.42578125" style="1" customWidth="1"/>
    <col min="16" max="16384" width="9.140625" style="1"/>
  </cols>
  <sheetData>
    <row r="1" spans="1:16" s="49" customFormat="1">
      <c r="A1" s="693" t="s">
        <v>143</v>
      </c>
      <c r="B1" s="1023"/>
      <c r="C1" s="1023"/>
      <c r="D1" s="1023"/>
      <c r="E1" s="1023"/>
      <c r="F1" s="1023"/>
      <c r="G1" s="1023"/>
      <c r="H1" s="1023"/>
      <c r="I1" s="1023"/>
      <c r="J1" s="1023"/>
      <c r="K1" s="1023"/>
      <c r="L1" s="1023"/>
      <c r="M1" s="1023"/>
      <c r="N1" s="1023"/>
      <c r="O1" s="1023"/>
      <c r="P1" s="1023"/>
    </row>
    <row r="2" spans="1:16" s="49" customFormat="1" ht="14.25">
      <c r="A2" s="1239" t="s">
        <v>1067</v>
      </c>
      <c r="B2" s="1239"/>
      <c r="C2" s="1239"/>
      <c r="D2" s="1239"/>
      <c r="E2" s="1239"/>
      <c r="F2" s="1239"/>
      <c r="G2" s="1239"/>
      <c r="H2" s="1239"/>
      <c r="I2" s="1239"/>
      <c r="J2" s="1239"/>
      <c r="K2" s="1239"/>
      <c r="L2" s="1239"/>
      <c r="M2" s="1244" t="s">
        <v>272</v>
      </c>
      <c r="N2" s="1239"/>
      <c r="O2" s="1239"/>
    </row>
    <row r="3" spans="1:16" s="49" customFormat="1" ht="15.75" thickBot="1">
      <c r="A3" s="722"/>
      <c r="B3" s="722"/>
      <c r="C3" s="722"/>
      <c r="D3" s="722"/>
      <c r="E3" s="722"/>
      <c r="F3" s="722"/>
      <c r="G3" s="722"/>
      <c r="H3" s="722"/>
      <c r="I3" s="722"/>
      <c r="J3" s="722"/>
      <c r="K3" s="722"/>
      <c r="L3" s="722"/>
      <c r="M3" s="722"/>
      <c r="N3" s="722"/>
    </row>
    <row r="4" spans="1:16" ht="111.75" customHeight="1" thickBot="1">
      <c r="A4" s="717" t="s">
        <v>836</v>
      </c>
      <c r="B4" s="718" t="s">
        <v>499</v>
      </c>
      <c r="C4" s="719" t="s">
        <v>29</v>
      </c>
      <c r="D4" s="720" t="s">
        <v>30</v>
      </c>
      <c r="E4" s="720" t="s">
        <v>215</v>
      </c>
      <c r="F4" s="721" t="s">
        <v>844</v>
      </c>
      <c r="G4" s="721" t="s">
        <v>27</v>
      </c>
      <c r="H4" s="721" t="s">
        <v>1016</v>
      </c>
      <c r="I4" s="720" t="s">
        <v>1013</v>
      </c>
      <c r="J4" s="720" t="s">
        <v>31</v>
      </c>
      <c r="K4" s="720" t="s">
        <v>32</v>
      </c>
      <c r="L4" s="720" t="s">
        <v>1014</v>
      </c>
      <c r="M4" s="720" t="s">
        <v>558</v>
      </c>
      <c r="N4" s="720" t="s">
        <v>34</v>
      </c>
      <c r="O4" s="718" t="s">
        <v>286</v>
      </c>
    </row>
    <row r="5" spans="1:16" s="6" customFormat="1" ht="12.75" customHeight="1">
      <c r="A5" s="591">
        <v>1</v>
      </c>
      <c r="B5" s="712" t="s">
        <v>919</v>
      </c>
      <c r="C5" s="713"/>
      <c r="D5" s="714"/>
      <c r="E5" s="715"/>
      <c r="F5" s="715"/>
      <c r="G5" s="715"/>
      <c r="H5" s="715"/>
      <c r="I5" s="715"/>
      <c r="J5" s="715"/>
      <c r="K5" s="715"/>
      <c r="L5" s="715"/>
      <c r="M5" s="714"/>
      <c r="N5" s="715"/>
      <c r="O5" s="716"/>
    </row>
    <row r="6" spans="1:16" ht="15">
      <c r="A6" s="560"/>
      <c r="B6" s="561" t="s">
        <v>921</v>
      </c>
      <c r="C6" s="710"/>
      <c r="D6" s="439"/>
      <c r="E6" s="439"/>
      <c r="F6" s="439"/>
      <c r="G6" s="439"/>
      <c r="H6" s="439"/>
      <c r="I6" s="439"/>
      <c r="J6" s="439"/>
      <c r="K6" s="439"/>
      <c r="L6" s="439"/>
      <c r="M6" s="439"/>
      <c r="N6" s="439"/>
      <c r="O6" s="126"/>
    </row>
    <row r="7" spans="1:16" ht="15">
      <c r="A7" s="560"/>
      <c r="B7" s="561" t="s">
        <v>922</v>
      </c>
      <c r="C7" s="710"/>
      <c r="D7" s="439"/>
      <c r="E7" s="439"/>
      <c r="F7" s="439"/>
      <c r="G7" s="439"/>
      <c r="H7" s="439"/>
      <c r="I7" s="439"/>
      <c r="J7" s="439"/>
      <c r="K7" s="439"/>
      <c r="L7" s="439"/>
      <c r="M7" s="439"/>
      <c r="N7" s="439"/>
      <c r="O7" s="126"/>
    </row>
    <row r="8" spans="1:16" ht="15">
      <c r="A8" s="560"/>
      <c r="B8" s="561" t="s">
        <v>923</v>
      </c>
      <c r="C8" s="710"/>
      <c r="D8" s="439"/>
      <c r="E8" s="439"/>
      <c r="F8" s="439"/>
      <c r="G8" s="439"/>
      <c r="H8" s="439"/>
      <c r="I8" s="439"/>
      <c r="J8" s="439"/>
      <c r="K8" s="439"/>
      <c r="L8" s="439"/>
      <c r="M8" s="439"/>
      <c r="N8" s="439"/>
      <c r="O8" s="126"/>
    </row>
    <row r="9" spans="1:16" ht="15">
      <c r="A9" s="560"/>
      <c r="B9" s="562" t="s">
        <v>924</v>
      </c>
      <c r="C9" s="710"/>
      <c r="D9" s="439"/>
      <c r="E9" s="439"/>
      <c r="F9" s="439"/>
      <c r="G9" s="439"/>
      <c r="H9" s="439"/>
      <c r="I9" s="439"/>
      <c r="J9" s="439"/>
      <c r="K9" s="439"/>
      <c r="L9" s="439"/>
      <c r="M9" s="439"/>
      <c r="N9" s="439"/>
      <c r="O9" s="126"/>
    </row>
    <row r="10" spans="1:16" ht="15">
      <c r="A10" s="559">
        <v>2</v>
      </c>
      <c r="B10" s="712" t="s">
        <v>920</v>
      </c>
      <c r="C10" s="710"/>
      <c r="D10" s="439"/>
      <c r="E10" s="439"/>
      <c r="F10" s="439"/>
      <c r="G10" s="439"/>
      <c r="H10" s="439"/>
      <c r="I10" s="439"/>
      <c r="J10" s="439"/>
      <c r="K10" s="439"/>
      <c r="L10" s="439"/>
      <c r="M10" s="439"/>
      <c r="N10" s="439"/>
      <c r="O10" s="126"/>
    </row>
    <row r="11" spans="1:16" ht="15">
      <c r="A11" s="560"/>
      <c r="B11" s="561" t="s">
        <v>921</v>
      </c>
      <c r="C11" s="710"/>
      <c r="D11" s="439"/>
      <c r="E11" s="439"/>
      <c r="F11" s="439"/>
      <c r="G11" s="439"/>
      <c r="H11" s="439"/>
      <c r="I11" s="439"/>
      <c r="J11" s="439"/>
      <c r="K11" s="439"/>
      <c r="L11" s="439"/>
      <c r="M11" s="439"/>
      <c r="N11" s="439"/>
      <c r="O11" s="126"/>
    </row>
    <row r="12" spans="1:16" ht="15">
      <c r="A12" s="560"/>
      <c r="B12" s="561" t="s">
        <v>922</v>
      </c>
      <c r="C12" s="710"/>
      <c r="D12" s="439"/>
      <c r="E12" s="439"/>
      <c r="F12" s="439"/>
      <c r="G12" s="439"/>
      <c r="H12" s="439"/>
      <c r="I12" s="439"/>
      <c r="J12" s="439"/>
      <c r="K12" s="439"/>
      <c r="L12" s="439"/>
      <c r="M12" s="439"/>
      <c r="N12" s="439"/>
      <c r="O12" s="126"/>
    </row>
    <row r="13" spans="1:16" ht="15">
      <c r="A13" s="560"/>
      <c r="B13" s="561" t="s">
        <v>923</v>
      </c>
      <c r="C13" s="710"/>
      <c r="D13" s="439"/>
      <c r="E13" s="439"/>
      <c r="F13" s="439"/>
      <c r="G13" s="439"/>
      <c r="H13" s="439"/>
      <c r="I13" s="439"/>
      <c r="J13" s="439"/>
      <c r="K13" s="439"/>
      <c r="L13" s="439"/>
      <c r="M13" s="439"/>
      <c r="N13" s="439"/>
      <c r="O13" s="126"/>
    </row>
    <row r="14" spans="1:16" ht="15">
      <c r="A14" s="559"/>
      <c r="B14" s="562" t="s">
        <v>925</v>
      </c>
      <c r="C14" s="710"/>
      <c r="D14" s="439"/>
      <c r="E14" s="439"/>
      <c r="F14" s="439"/>
      <c r="G14" s="439"/>
      <c r="H14" s="439"/>
      <c r="I14" s="439"/>
      <c r="J14" s="439"/>
      <c r="K14" s="439"/>
      <c r="L14" s="439"/>
      <c r="M14" s="439"/>
      <c r="N14" s="439"/>
      <c r="O14" s="126"/>
    </row>
    <row r="15" spans="1:16" ht="15">
      <c r="A15" s="559">
        <v>3</v>
      </c>
      <c r="B15" s="712" t="s">
        <v>927</v>
      </c>
      <c r="C15" s="710"/>
      <c r="D15" s="439"/>
      <c r="E15" s="439"/>
      <c r="F15" s="439"/>
      <c r="G15" s="439"/>
      <c r="H15" s="439"/>
      <c r="I15" s="439"/>
      <c r="J15" s="439"/>
      <c r="K15" s="439"/>
      <c r="L15" s="439"/>
      <c r="M15" s="439"/>
      <c r="N15" s="439"/>
      <c r="O15" s="126"/>
    </row>
    <row r="16" spans="1:16" ht="15">
      <c r="A16" s="560"/>
      <c r="B16" s="561" t="s">
        <v>921</v>
      </c>
      <c r="C16" s="710"/>
      <c r="D16" s="439"/>
      <c r="E16" s="439"/>
      <c r="F16" s="439"/>
      <c r="G16" s="439"/>
      <c r="H16" s="439"/>
      <c r="I16" s="439"/>
      <c r="J16" s="439"/>
      <c r="K16" s="439"/>
      <c r="L16" s="439"/>
      <c r="M16" s="439"/>
      <c r="N16" s="439"/>
      <c r="O16" s="126"/>
    </row>
    <row r="17" spans="1:15" ht="15">
      <c r="A17" s="560"/>
      <c r="B17" s="561" t="s">
        <v>922</v>
      </c>
      <c r="C17" s="710"/>
      <c r="D17" s="439"/>
      <c r="E17" s="439"/>
      <c r="F17" s="439"/>
      <c r="G17" s="439"/>
      <c r="H17" s="439"/>
      <c r="I17" s="439"/>
      <c r="J17" s="439"/>
      <c r="K17" s="439"/>
      <c r="L17" s="439"/>
      <c r="M17" s="439"/>
      <c r="N17" s="439"/>
      <c r="O17" s="126"/>
    </row>
    <row r="18" spans="1:15" ht="15">
      <c r="A18" s="560"/>
      <c r="B18" s="561" t="s">
        <v>923</v>
      </c>
      <c r="C18" s="710"/>
      <c r="D18" s="439"/>
      <c r="E18" s="439"/>
      <c r="F18" s="439"/>
      <c r="G18" s="439"/>
      <c r="H18" s="439"/>
      <c r="I18" s="439"/>
      <c r="J18" s="439"/>
      <c r="K18" s="439"/>
      <c r="L18" s="439"/>
      <c r="M18" s="439"/>
      <c r="N18" s="439"/>
      <c r="O18" s="126"/>
    </row>
    <row r="19" spans="1:15" ht="15.75" thickBot="1">
      <c r="A19" s="559"/>
      <c r="B19" s="562" t="s">
        <v>926</v>
      </c>
      <c r="C19" s="710"/>
      <c r="D19" s="439"/>
      <c r="E19" s="439"/>
      <c r="F19" s="439"/>
      <c r="G19" s="439"/>
      <c r="H19" s="439"/>
      <c r="I19" s="439"/>
      <c r="J19" s="439"/>
      <c r="K19" s="439"/>
      <c r="L19" s="439"/>
      <c r="M19" s="439"/>
      <c r="N19" s="439"/>
      <c r="O19" s="126"/>
    </row>
    <row r="20" spans="1:15" ht="13.5" thickBot="1">
      <c r="A20" s="564"/>
      <c r="B20" s="563" t="s">
        <v>249</v>
      </c>
      <c r="C20" s="711"/>
      <c r="D20" s="547"/>
      <c r="E20" s="547"/>
      <c r="F20" s="547"/>
      <c r="G20" s="547"/>
      <c r="H20" s="547"/>
      <c r="I20" s="547"/>
      <c r="J20" s="547"/>
      <c r="K20" s="547"/>
      <c r="L20" s="547"/>
      <c r="M20" s="547"/>
      <c r="N20" s="547"/>
      <c r="O20" s="548"/>
    </row>
    <row r="22" spans="1:15" ht="16.5" customHeight="1">
      <c r="B22" s="1173" t="s">
        <v>1073</v>
      </c>
      <c r="C22" s="1173"/>
      <c r="D22" s="1173"/>
      <c r="E22" s="1173"/>
      <c r="F22" s="1173"/>
      <c r="G22" s="1173"/>
      <c r="H22" s="1173"/>
      <c r="I22" s="1173"/>
      <c r="J22" s="1173"/>
      <c r="K22" s="1173"/>
      <c r="L22" s="1173"/>
      <c r="M22" s="1173"/>
      <c r="N22" s="1173"/>
    </row>
    <row r="23" spans="1:15" ht="20.25" customHeight="1">
      <c r="B23" s="1" t="s">
        <v>1047</v>
      </c>
    </row>
  </sheetData>
  <mergeCells count="1">
    <mergeCell ref="B22:N22"/>
  </mergeCells>
  <phoneticPr fontId="0" type="noConversion"/>
  <printOptions gridLines="1"/>
  <pageMargins left="0.75" right="0.75" top="1" bottom="1" header="0.5" footer="0.5"/>
  <pageSetup scale="48" orientation="landscape" r:id="rId1"/>
  <headerFooter alignWithMargins="0"/>
</worksheet>
</file>

<file path=xl/worksheets/sheet42.xml><?xml version="1.0" encoding="utf-8"?>
<worksheet xmlns="http://schemas.openxmlformats.org/spreadsheetml/2006/main" xmlns:r="http://schemas.openxmlformats.org/officeDocument/2006/relationships">
  <sheetPr codeName="Sheet65"/>
  <dimension ref="A1:X23"/>
  <sheetViews>
    <sheetView view="pageBreakPreview" zoomScale="90" zoomScaleNormal="75" zoomScaleSheetLayoutView="90" workbookViewId="0">
      <selection sqref="A1:XFD3"/>
    </sheetView>
  </sheetViews>
  <sheetFormatPr defaultRowHeight="12.75"/>
  <cols>
    <col min="1" max="1" width="4.85546875" style="1" customWidth="1"/>
    <col min="2" max="2" width="32.28515625" style="1" customWidth="1"/>
    <col min="3" max="3" width="13.7109375" style="1" customWidth="1"/>
    <col min="4" max="4" width="12.42578125" style="1" customWidth="1"/>
    <col min="5" max="5" width="15.28515625" style="1" customWidth="1"/>
    <col min="6" max="6" width="13.140625" style="1" customWidth="1"/>
    <col min="7" max="7" width="15" style="1" customWidth="1"/>
    <col min="8" max="8" width="15.7109375" style="1" customWidth="1"/>
    <col min="9" max="9" width="15.140625" style="1" customWidth="1"/>
    <col min="10" max="10" width="11.28515625" style="1" customWidth="1"/>
    <col min="11" max="11" width="13.85546875" style="1" customWidth="1"/>
    <col min="12" max="12" width="11.28515625" style="1" customWidth="1"/>
    <col min="13" max="13" width="15.7109375" style="1" customWidth="1"/>
    <col min="14" max="15" width="13.85546875" style="1" customWidth="1"/>
    <col min="16" max="24" width="9.140625" style="49"/>
    <col min="25" max="16384" width="9.140625" style="1"/>
  </cols>
  <sheetData>
    <row r="1" spans="1:24" s="1023" customFormat="1">
      <c r="A1" s="693" t="s">
        <v>143</v>
      </c>
    </row>
    <row r="2" spans="1:24" s="49" customFormat="1" ht="14.25">
      <c r="A2" s="322" t="s">
        <v>1059</v>
      </c>
      <c r="B2" s="322"/>
      <c r="C2" s="322"/>
      <c r="D2" s="322"/>
      <c r="E2" s="322"/>
      <c r="F2" s="322"/>
      <c r="G2" s="322"/>
      <c r="H2" s="322"/>
      <c r="I2" s="322"/>
      <c r="J2" s="1239"/>
      <c r="K2" s="322"/>
      <c r="L2" s="1239"/>
      <c r="M2" s="323" t="s">
        <v>271</v>
      </c>
      <c r="N2" s="322"/>
      <c r="O2" s="322"/>
    </row>
    <row r="3" spans="1:24" s="49" customFormat="1" ht="15.75" thickBot="1">
      <c r="J3" s="722"/>
      <c r="L3" s="722"/>
    </row>
    <row r="4" spans="1:24" s="1240" customFormat="1" ht="76.5" customHeight="1" thickBot="1">
      <c r="A4" s="717" t="s">
        <v>836</v>
      </c>
      <c r="B4" s="718" t="s">
        <v>499</v>
      </c>
      <c r="C4" s="719" t="s">
        <v>1015</v>
      </c>
      <c r="D4" s="720" t="s">
        <v>30</v>
      </c>
      <c r="E4" s="720" t="s">
        <v>215</v>
      </c>
      <c r="F4" s="723" t="s">
        <v>844</v>
      </c>
      <c r="G4" s="723" t="s">
        <v>27</v>
      </c>
      <c r="H4" s="723" t="s">
        <v>1017</v>
      </c>
      <c r="I4" s="720" t="s">
        <v>1013</v>
      </c>
      <c r="J4" s="720" t="s">
        <v>31</v>
      </c>
      <c r="K4" s="720" t="s">
        <v>32</v>
      </c>
      <c r="L4" s="720" t="s">
        <v>1014</v>
      </c>
      <c r="M4" s="720" t="s">
        <v>558</v>
      </c>
      <c r="N4" s="724" t="s">
        <v>34</v>
      </c>
      <c r="O4" s="1241" t="s">
        <v>287</v>
      </c>
      <c r="P4" s="49"/>
      <c r="Q4" s="49"/>
      <c r="R4" s="49"/>
      <c r="S4" s="49"/>
      <c r="T4" s="49"/>
      <c r="U4" s="49"/>
      <c r="V4" s="49"/>
      <c r="W4" s="49"/>
      <c r="X4" s="49"/>
    </row>
    <row r="5" spans="1:24" s="6" customFormat="1" ht="12.75" customHeight="1">
      <c r="A5" s="591">
        <v>1</v>
      </c>
      <c r="B5" s="712" t="s">
        <v>919</v>
      </c>
      <c r="C5" s="713"/>
      <c r="D5" s="714"/>
      <c r="E5" s="715"/>
      <c r="F5" s="715"/>
      <c r="G5" s="715"/>
      <c r="H5" s="715"/>
      <c r="I5" s="715"/>
      <c r="J5" s="715"/>
      <c r="K5" s="715"/>
      <c r="L5" s="715"/>
      <c r="M5" s="714"/>
      <c r="N5" s="715"/>
      <c r="O5" s="1242"/>
      <c r="P5" s="228"/>
      <c r="Q5" s="228"/>
      <c r="R5" s="228"/>
      <c r="S5" s="228"/>
      <c r="T5" s="228"/>
      <c r="U5" s="228"/>
      <c r="V5" s="228"/>
      <c r="W5" s="228"/>
      <c r="X5" s="228"/>
    </row>
    <row r="6" spans="1:24" ht="15">
      <c r="A6" s="560"/>
      <c r="B6" s="561" t="s">
        <v>921</v>
      </c>
      <c r="C6" s="710"/>
      <c r="D6" s="439"/>
      <c r="E6" s="439"/>
      <c r="F6" s="439"/>
      <c r="G6" s="439"/>
      <c r="H6" s="439"/>
      <c r="I6" s="439"/>
      <c r="J6" s="439"/>
      <c r="K6" s="439"/>
      <c r="L6" s="439"/>
      <c r="M6" s="439"/>
      <c r="N6" s="439"/>
      <c r="O6" s="662"/>
    </row>
    <row r="7" spans="1:24" ht="15">
      <c r="A7" s="560"/>
      <c r="B7" s="561" t="s">
        <v>922</v>
      </c>
      <c r="C7" s="710"/>
      <c r="D7" s="439"/>
      <c r="E7" s="439"/>
      <c r="F7" s="439"/>
      <c r="G7" s="439"/>
      <c r="H7" s="439"/>
      <c r="I7" s="439"/>
      <c r="J7" s="439"/>
      <c r="K7" s="439"/>
      <c r="L7" s="439"/>
      <c r="M7" s="439"/>
      <c r="N7" s="439"/>
      <c r="O7" s="662"/>
    </row>
    <row r="8" spans="1:24" ht="15">
      <c r="A8" s="560"/>
      <c r="B8" s="561" t="s">
        <v>923</v>
      </c>
      <c r="C8" s="710"/>
      <c r="D8" s="439"/>
      <c r="E8" s="439"/>
      <c r="F8" s="439"/>
      <c r="G8" s="439"/>
      <c r="H8" s="439"/>
      <c r="I8" s="439"/>
      <c r="J8" s="439"/>
      <c r="K8" s="439"/>
      <c r="L8" s="439"/>
      <c r="M8" s="439"/>
      <c r="N8" s="439"/>
      <c r="O8" s="662"/>
    </row>
    <row r="9" spans="1:24" ht="15">
      <c r="A9" s="560"/>
      <c r="B9" s="562" t="s">
        <v>924</v>
      </c>
      <c r="C9" s="710"/>
      <c r="D9" s="439"/>
      <c r="E9" s="439"/>
      <c r="F9" s="439"/>
      <c r="G9" s="439"/>
      <c r="H9" s="439"/>
      <c r="I9" s="439"/>
      <c r="J9" s="439"/>
      <c r="K9" s="439"/>
      <c r="L9" s="439"/>
      <c r="M9" s="439"/>
      <c r="N9" s="439"/>
      <c r="O9" s="662"/>
    </row>
    <row r="10" spans="1:24" ht="15">
      <c r="A10" s="559">
        <v>2</v>
      </c>
      <c r="B10" s="712" t="s">
        <v>920</v>
      </c>
      <c r="C10" s="710"/>
      <c r="D10" s="439"/>
      <c r="E10" s="439"/>
      <c r="F10" s="439"/>
      <c r="G10" s="439"/>
      <c r="H10" s="439"/>
      <c r="I10" s="439"/>
      <c r="J10" s="439"/>
      <c r="K10" s="439"/>
      <c r="L10" s="439"/>
      <c r="M10" s="439"/>
      <c r="N10" s="439"/>
      <c r="O10" s="662"/>
    </row>
    <row r="11" spans="1:24" ht="15">
      <c r="A11" s="560"/>
      <c r="B11" s="561" t="s">
        <v>921</v>
      </c>
      <c r="C11" s="710"/>
      <c r="D11" s="439"/>
      <c r="E11" s="439"/>
      <c r="F11" s="439"/>
      <c r="G11" s="439"/>
      <c r="H11" s="439"/>
      <c r="I11" s="439"/>
      <c r="J11" s="439"/>
      <c r="K11" s="439"/>
      <c r="L11" s="439"/>
      <c r="M11" s="439"/>
      <c r="N11" s="439"/>
      <c r="O11" s="662"/>
    </row>
    <row r="12" spans="1:24" ht="15">
      <c r="A12" s="560"/>
      <c r="B12" s="561" t="s">
        <v>922</v>
      </c>
      <c r="C12" s="710"/>
      <c r="D12" s="439"/>
      <c r="E12" s="439"/>
      <c r="F12" s="439"/>
      <c r="G12" s="439"/>
      <c r="H12" s="439"/>
      <c r="I12" s="439"/>
      <c r="J12" s="439"/>
      <c r="K12" s="439"/>
      <c r="L12" s="439"/>
      <c r="M12" s="439"/>
      <c r="N12" s="439"/>
      <c r="O12" s="662"/>
    </row>
    <row r="13" spans="1:24" ht="15">
      <c r="A13" s="560"/>
      <c r="B13" s="561" t="s">
        <v>923</v>
      </c>
      <c r="C13" s="710"/>
      <c r="D13" s="439"/>
      <c r="E13" s="439"/>
      <c r="F13" s="439"/>
      <c r="G13" s="439"/>
      <c r="H13" s="439"/>
      <c r="I13" s="439"/>
      <c r="J13" s="439"/>
      <c r="K13" s="439"/>
      <c r="L13" s="439"/>
      <c r="M13" s="439"/>
      <c r="N13" s="439"/>
      <c r="O13" s="662"/>
    </row>
    <row r="14" spans="1:24" ht="15">
      <c r="A14" s="559"/>
      <c r="B14" s="562" t="s">
        <v>925</v>
      </c>
      <c r="C14" s="710"/>
      <c r="D14" s="439"/>
      <c r="E14" s="439"/>
      <c r="F14" s="439"/>
      <c r="G14" s="439"/>
      <c r="H14" s="439"/>
      <c r="I14" s="439"/>
      <c r="J14" s="439"/>
      <c r="K14" s="439"/>
      <c r="L14" s="439"/>
      <c r="M14" s="439"/>
      <c r="N14" s="439"/>
      <c r="O14" s="662"/>
    </row>
    <row r="15" spans="1:24" ht="15">
      <c r="A15" s="559">
        <v>3</v>
      </c>
      <c r="B15" s="712" t="s">
        <v>927</v>
      </c>
      <c r="C15" s="710"/>
      <c r="D15" s="439"/>
      <c r="E15" s="439"/>
      <c r="F15" s="439"/>
      <c r="G15" s="439"/>
      <c r="H15" s="439"/>
      <c r="I15" s="439"/>
      <c r="J15" s="439"/>
      <c r="K15" s="439"/>
      <c r="L15" s="439"/>
      <c r="M15" s="439"/>
      <c r="N15" s="439"/>
      <c r="O15" s="662"/>
    </row>
    <row r="16" spans="1:24" ht="15">
      <c r="A16" s="560"/>
      <c r="B16" s="561" t="s">
        <v>921</v>
      </c>
      <c r="C16" s="710"/>
      <c r="D16" s="439"/>
      <c r="E16" s="439"/>
      <c r="F16" s="439"/>
      <c r="G16" s="439"/>
      <c r="H16" s="439"/>
      <c r="I16" s="439"/>
      <c r="J16" s="439"/>
      <c r="K16" s="439"/>
      <c r="L16" s="439"/>
      <c r="M16" s="439"/>
      <c r="N16" s="439"/>
      <c r="O16" s="662"/>
    </row>
    <row r="17" spans="1:15" ht="15">
      <c r="A17" s="560"/>
      <c r="B17" s="561" t="s">
        <v>922</v>
      </c>
      <c r="C17" s="710"/>
      <c r="D17" s="439"/>
      <c r="E17" s="439"/>
      <c r="F17" s="439"/>
      <c r="G17" s="439"/>
      <c r="H17" s="439"/>
      <c r="I17" s="439"/>
      <c r="J17" s="439"/>
      <c r="K17" s="439"/>
      <c r="L17" s="439"/>
      <c r="M17" s="439"/>
      <c r="N17" s="439"/>
      <c r="O17" s="662"/>
    </row>
    <row r="18" spans="1:15" ht="15">
      <c r="A18" s="560"/>
      <c r="B18" s="561" t="s">
        <v>923</v>
      </c>
      <c r="C18" s="710"/>
      <c r="D18" s="439"/>
      <c r="E18" s="439"/>
      <c r="F18" s="439"/>
      <c r="G18" s="439"/>
      <c r="H18" s="439"/>
      <c r="I18" s="439"/>
      <c r="J18" s="439"/>
      <c r="K18" s="439"/>
      <c r="L18" s="439"/>
      <c r="M18" s="439"/>
      <c r="N18" s="439"/>
      <c r="O18" s="662"/>
    </row>
    <row r="19" spans="1:15" ht="15.75" thickBot="1">
      <c r="A19" s="559"/>
      <c r="B19" s="562" t="s">
        <v>926</v>
      </c>
      <c r="C19" s="710"/>
      <c r="D19" s="439"/>
      <c r="E19" s="439"/>
      <c r="F19" s="439"/>
      <c r="G19" s="439"/>
      <c r="H19" s="439"/>
      <c r="I19" s="439"/>
      <c r="J19" s="439"/>
      <c r="K19" s="439"/>
      <c r="L19" s="439"/>
      <c r="M19" s="439"/>
      <c r="N19" s="439"/>
      <c r="O19" s="662"/>
    </row>
    <row r="20" spans="1:15" ht="13.5" thickBot="1">
      <c r="A20" s="564"/>
      <c r="B20" s="563" t="s">
        <v>249</v>
      </c>
      <c r="C20" s="711"/>
      <c r="D20" s="547"/>
      <c r="E20" s="547"/>
      <c r="F20" s="547"/>
      <c r="G20" s="547"/>
      <c r="H20" s="547"/>
      <c r="I20" s="547"/>
      <c r="J20" s="547"/>
      <c r="K20" s="547"/>
      <c r="L20" s="547"/>
      <c r="M20" s="547"/>
      <c r="N20" s="547"/>
      <c r="O20" s="1243"/>
    </row>
    <row r="22" spans="1:15">
      <c r="B22" s="7" t="s">
        <v>1074</v>
      </c>
    </row>
    <row r="23" spans="1:15">
      <c r="B23" s="1" t="s">
        <v>1047</v>
      </c>
    </row>
  </sheetData>
  <phoneticPr fontId="0" type="noConversion"/>
  <printOptions gridLines="1"/>
  <pageMargins left="0.75" right="0.75" top="1" bottom="1" header="0.5" footer="0.5"/>
  <pageSetup paperSize="9" scale="54" orientation="landscape" r:id="rId1"/>
  <headerFooter alignWithMargins="0"/>
</worksheet>
</file>

<file path=xl/worksheets/sheet43.xml><?xml version="1.0" encoding="utf-8"?>
<worksheet xmlns="http://schemas.openxmlformats.org/spreadsheetml/2006/main" xmlns:r="http://schemas.openxmlformats.org/officeDocument/2006/relationships">
  <sheetPr codeName="Sheet52"/>
  <dimension ref="A1:T13"/>
  <sheetViews>
    <sheetView view="pageBreakPreview" zoomScaleNormal="100" zoomScaleSheetLayoutView="100" workbookViewId="0"/>
  </sheetViews>
  <sheetFormatPr defaultRowHeight="12.75"/>
  <cols>
    <col min="1" max="1" width="6.5703125" style="1319" customWidth="1"/>
    <col min="2" max="2" width="12.140625" style="1319" customWidth="1"/>
    <col min="3" max="20" width="9.5703125" style="1319" customWidth="1"/>
    <col min="21" max="244" width="9.140625" style="1319"/>
    <col min="245" max="245" width="6.5703125" style="1319" customWidth="1"/>
    <col min="246" max="246" width="12.140625" style="1319" customWidth="1"/>
    <col min="247" max="247" width="12.85546875" style="1319" customWidth="1"/>
    <col min="248" max="248" width="11.140625" style="1319" customWidth="1"/>
    <col min="249" max="249" width="13.5703125" style="1319" customWidth="1"/>
    <col min="250" max="250" width="11.42578125" style="1319" customWidth="1"/>
    <col min="251" max="251" width="11.5703125" style="1319" customWidth="1"/>
    <col min="252" max="252" width="13.28515625" style="1319" customWidth="1"/>
    <col min="253" max="253" width="13.140625" style="1319" customWidth="1"/>
    <col min="254" max="254" width="11.7109375" style="1319" customWidth="1"/>
    <col min="255" max="255" width="12.85546875" style="1319" customWidth="1"/>
    <col min="256" max="256" width="11.85546875" style="1319" customWidth="1"/>
    <col min="257" max="257" width="11.7109375" style="1319" customWidth="1"/>
    <col min="258" max="258" width="13.7109375" style="1319" customWidth="1"/>
    <col min="259" max="259" width="11.7109375" style="1319" customWidth="1"/>
    <col min="260" max="260" width="11.28515625" style="1319" customWidth="1"/>
    <col min="261" max="261" width="10.85546875" style="1319" customWidth="1"/>
    <col min="262" max="500" width="9.140625" style="1319"/>
    <col min="501" max="501" width="6.5703125" style="1319" customWidth="1"/>
    <col min="502" max="502" width="12.140625" style="1319" customWidth="1"/>
    <col min="503" max="503" width="12.85546875" style="1319" customWidth="1"/>
    <col min="504" max="504" width="11.140625" style="1319" customWidth="1"/>
    <col min="505" max="505" width="13.5703125" style="1319" customWidth="1"/>
    <col min="506" max="506" width="11.42578125" style="1319" customWidth="1"/>
    <col min="507" max="507" width="11.5703125" style="1319" customWidth="1"/>
    <col min="508" max="508" width="13.28515625" style="1319" customWidth="1"/>
    <col min="509" max="509" width="13.140625" style="1319" customWidth="1"/>
    <col min="510" max="510" width="11.7109375" style="1319" customWidth="1"/>
    <col min="511" max="511" width="12.85546875" style="1319" customWidth="1"/>
    <col min="512" max="512" width="11.85546875" style="1319" customWidth="1"/>
    <col min="513" max="513" width="11.7109375" style="1319" customWidth="1"/>
    <col min="514" max="514" width="13.7109375" style="1319" customWidth="1"/>
    <col min="515" max="515" width="11.7109375" style="1319" customWidth="1"/>
    <col min="516" max="516" width="11.28515625" style="1319" customWidth="1"/>
    <col min="517" max="517" width="10.85546875" style="1319" customWidth="1"/>
    <col min="518" max="756" width="9.140625" style="1319"/>
    <col min="757" max="757" width="6.5703125" style="1319" customWidth="1"/>
    <col min="758" max="758" width="12.140625" style="1319" customWidth="1"/>
    <col min="759" max="759" width="12.85546875" style="1319" customWidth="1"/>
    <col min="760" max="760" width="11.140625" style="1319" customWidth="1"/>
    <col min="761" max="761" width="13.5703125" style="1319" customWidth="1"/>
    <col min="762" max="762" width="11.42578125" style="1319" customWidth="1"/>
    <col min="763" max="763" width="11.5703125" style="1319" customWidth="1"/>
    <col min="764" max="764" width="13.28515625" style="1319" customWidth="1"/>
    <col min="765" max="765" width="13.140625" style="1319" customWidth="1"/>
    <col min="766" max="766" width="11.7109375" style="1319" customWidth="1"/>
    <col min="767" max="767" width="12.85546875" style="1319" customWidth="1"/>
    <col min="768" max="768" width="11.85546875" style="1319" customWidth="1"/>
    <col min="769" max="769" width="11.7109375" style="1319" customWidth="1"/>
    <col min="770" max="770" width="13.7109375" style="1319" customWidth="1"/>
    <col min="771" max="771" width="11.7109375" style="1319" customWidth="1"/>
    <col min="772" max="772" width="11.28515625" style="1319" customWidth="1"/>
    <col min="773" max="773" width="10.85546875" style="1319" customWidth="1"/>
    <col min="774" max="1012" width="9.140625" style="1319"/>
    <col min="1013" max="1013" width="6.5703125" style="1319" customWidth="1"/>
    <col min="1014" max="1014" width="12.140625" style="1319" customWidth="1"/>
    <col min="1015" max="1015" width="12.85546875" style="1319" customWidth="1"/>
    <col min="1016" max="1016" width="11.140625" style="1319" customWidth="1"/>
    <col min="1017" max="1017" width="13.5703125" style="1319" customWidth="1"/>
    <col min="1018" max="1018" width="11.42578125" style="1319" customWidth="1"/>
    <col min="1019" max="1019" width="11.5703125" style="1319" customWidth="1"/>
    <col min="1020" max="1020" width="13.28515625" style="1319" customWidth="1"/>
    <col min="1021" max="1021" width="13.140625" style="1319" customWidth="1"/>
    <col min="1022" max="1022" width="11.7109375" style="1319" customWidth="1"/>
    <col min="1023" max="1023" width="12.85546875" style="1319" customWidth="1"/>
    <col min="1024" max="1024" width="11.85546875" style="1319" customWidth="1"/>
    <col min="1025" max="1025" width="11.7109375" style="1319" customWidth="1"/>
    <col min="1026" max="1026" width="13.7109375" style="1319" customWidth="1"/>
    <col min="1027" max="1027" width="11.7109375" style="1319" customWidth="1"/>
    <col min="1028" max="1028" width="11.28515625" style="1319" customWidth="1"/>
    <col min="1029" max="1029" width="10.85546875" style="1319" customWidth="1"/>
    <col min="1030" max="1268" width="9.140625" style="1319"/>
    <col min="1269" max="1269" width="6.5703125" style="1319" customWidth="1"/>
    <col min="1270" max="1270" width="12.140625" style="1319" customWidth="1"/>
    <col min="1271" max="1271" width="12.85546875" style="1319" customWidth="1"/>
    <col min="1272" max="1272" width="11.140625" style="1319" customWidth="1"/>
    <col min="1273" max="1273" width="13.5703125" style="1319" customWidth="1"/>
    <col min="1274" max="1274" width="11.42578125" style="1319" customWidth="1"/>
    <col min="1275" max="1275" width="11.5703125" style="1319" customWidth="1"/>
    <col min="1276" max="1276" width="13.28515625" style="1319" customWidth="1"/>
    <col min="1277" max="1277" width="13.140625" style="1319" customWidth="1"/>
    <col min="1278" max="1278" width="11.7109375" style="1319" customWidth="1"/>
    <col min="1279" max="1279" width="12.85546875" style="1319" customWidth="1"/>
    <col min="1280" max="1280" width="11.85546875" style="1319" customWidth="1"/>
    <col min="1281" max="1281" width="11.7109375" style="1319" customWidth="1"/>
    <col min="1282" max="1282" width="13.7109375" style="1319" customWidth="1"/>
    <col min="1283" max="1283" width="11.7109375" style="1319" customWidth="1"/>
    <col min="1284" max="1284" width="11.28515625" style="1319" customWidth="1"/>
    <col min="1285" max="1285" width="10.85546875" style="1319" customWidth="1"/>
    <col min="1286" max="1524" width="9.140625" style="1319"/>
    <col min="1525" max="1525" width="6.5703125" style="1319" customWidth="1"/>
    <col min="1526" max="1526" width="12.140625" style="1319" customWidth="1"/>
    <col min="1527" max="1527" width="12.85546875" style="1319" customWidth="1"/>
    <col min="1528" max="1528" width="11.140625" style="1319" customWidth="1"/>
    <col min="1529" max="1529" width="13.5703125" style="1319" customWidth="1"/>
    <col min="1530" max="1530" width="11.42578125" style="1319" customWidth="1"/>
    <col min="1531" max="1531" width="11.5703125" style="1319" customWidth="1"/>
    <col min="1532" max="1532" width="13.28515625" style="1319" customWidth="1"/>
    <col min="1533" max="1533" width="13.140625" style="1319" customWidth="1"/>
    <col min="1534" max="1534" width="11.7109375" style="1319" customWidth="1"/>
    <col min="1535" max="1535" width="12.85546875" style="1319" customWidth="1"/>
    <col min="1536" max="1536" width="11.85546875" style="1319" customWidth="1"/>
    <col min="1537" max="1537" width="11.7109375" style="1319" customWidth="1"/>
    <col min="1538" max="1538" width="13.7109375" style="1319" customWidth="1"/>
    <col min="1539" max="1539" width="11.7109375" style="1319" customWidth="1"/>
    <col min="1540" max="1540" width="11.28515625" style="1319" customWidth="1"/>
    <col min="1541" max="1541" width="10.85546875" style="1319" customWidth="1"/>
    <col min="1542" max="1780" width="9.140625" style="1319"/>
    <col min="1781" max="1781" width="6.5703125" style="1319" customWidth="1"/>
    <col min="1782" max="1782" width="12.140625" style="1319" customWidth="1"/>
    <col min="1783" max="1783" width="12.85546875" style="1319" customWidth="1"/>
    <col min="1784" max="1784" width="11.140625" style="1319" customWidth="1"/>
    <col min="1785" max="1785" width="13.5703125" style="1319" customWidth="1"/>
    <col min="1786" max="1786" width="11.42578125" style="1319" customWidth="1"/>
    <col min="1787" max="1787" width="11.5703125" style="1319" customWidth="1"/>
    <col min="1788" max="1788" width="13.28515625" style="1319" customWidth="1"/>
    <col min="1789" max="1789" width="13.140625" style="1319" customWidth="1"/>
    <col min="1790" max="1790" width="11.7109375" style="1319" customWidth="1"/>
    <col min="1791" max="1791" width="12.85546875" style="1319" customWidth="1"/>
    <col min="1792" max="1792" width="11.85546875" style="1319" customWidth="1"/>
    <col min="1793" max="1793" width="11.7109375" style="1319" customWidth="1"/>
    <col min="1794" max="1794" width="13.7109375" style="1319" customWidth="1"/>
    <col min="1795" max="1795" width="11.7109375" style="1319" customWidth="1"/>
    <col min="1796" max="1796" width="11.28515625" style="1319" customWidth="1"/>
    <col min="1797" max="1797" width="10.85546875" style="1319" customWidth="1"/>
    <col min="1798" max="2036" width="9.140625" style="1319"/>
    <col min="2037" max="2037" width="6.5703125" style="1319" customWidth="1"/>
    <col min="2038" max="2038" width="12.140625" style="1319" customWidth="1"/>
    <col min="2039" max="2039" width="12.85546875" style="1319" customWidth="1"/>
    <col min="2040" max="2040" width="11.140625" style="1319" customWidth="1"/>
    <col min="2041" max="2041" width="13.5703125" style="1319" customWidth="1"/>
    <col min="2042" max="2042" width="11.42578125" style="1319" customWidth="1"/>
    <col min="2043" max="2043" width="11.5703125" style="1319" customWidth="1"/>
    <col min="2044" max="2044" width="13.28515625" style="1319" customWidth="1"/>
    <col min="2045" max="2045" width="13.140625" style="1319" customWidth="1"/>
    <col min="2046" max="2046" width="11.7109375" style="1319" customWidth="1"/>
    <col min="2047" max="2047" width="12.85546875" style="1319" customWidth="1"/>
    <col min="2048" max="2048" width="11.85546875" style="1319" customWidth="1"/>
    <col min="2049" max="2049" width="11.7109375" style="1319" customWidth="1"/>
    <col min="2050" max="2050" width="13.7109375" style="1319" customWidth="1"/>
    <col min="2051" max="2051" width="11.7109375" style="1319" customWidth="1"/>
    <col min="2052" max="2052" width="11.28515625" style="1319" customWidth="1"/>
    <col min="2053" max="2053" width="10.85546875" style="1319" customWidth="1"/>
    <col min="2054" max="2292" width="9.140625" style="1319"/>
    <col min="2293" max="2293" width="6.5703125" style="1319" customWidth="1"/>
    <col min="2294" max="2294" width="12.140625" style="1319" customWidth="1"/>
    <col min="2295" max="2295" width="12.85546875" style="1319" customWidth="1"/>
    <col min="2296" max="2296" width="11.140625" style="1319" customWidth="1"/>
    <col min="2297" max="2297" width="13.5703125" style="1319" customWidth="1"/>
    <col min="2298" max="2298" width="11.42578125" style="1319" customWidth="1"/>
    <col min="2299" max="2299" width="11.5703125" style="1319" customWidth="1"/>
    <col min="2300" max="2300" width="13.28515625" style="1319" customWidth="1"/>
    <col min="2301" max="2301" width="13.140625" style="1319" customWidth="1"/>
    <col min="2302" max="2302" width="11.7109375" style="1319" customWidth="1"/>
    <col min="2303" max="2303" width="12.85546875" style="1319" customWidth="1"/>
    <col min="2304" max="2304" width="11.85546875" style="1319" customWidth="1"/>
    <col min="2305" max="2305" width="11.7109375" style="1319" customWidth="1"/>
    <col min="2306" max="2306" width="13.7109375" style="1319" customWidth="1"/>
    <col min="2307" max="2307" width="11.7109375" style="1319" customWidth="1"/>
    <col min="2308" max="2308" width="11.28515625" style="1319" customWidth="1"/>
    <col min="2309" max="2309" width="10.85546875" style="1319" customWidth="1"/>
    <col min="2310" max="2548" width="9.140625" style="1319"/>
    <col min="2549" max="2549" width="6.5703125" style="1319" customWidth="1"/>
    <col min="2550" max="2550" width="12.140625" style="1319" customWidth="1"/>
    <col min="2551" max="2551" width="12.85546875" style="1319" customWidth="1"/>
    <col min="2552" max="2552" width="11.140625" style="1319" customWidth="1"/>
    <col min="2553" max="2553" width="13.5703125" style="1319" customWidth="1"/>
    <col min="2554" max="2554" width="11.42578125" style="1319" customWidth="1"/>
    <col min="2555" max="2555" width="11.5703125" style="1319" customWidth="1"/>
    <col min="2556" max="2556" width="13.28515625" style="1319" customWidth="1"/>
    <col min="2557" max="2557" width="13.140625" style="1319" customWidth="1"/>
    <col min="2558" max="2558" width="11.7109375" style="1319" customWidth="1"/>
    <col min="2559" max="2559" width="12.85546875" style="1319" customWidth="1"/>
    <col min="2560" max="2560" width="11.85546875" style="1319" customWidth="1"/>
    <col min="2561" max="2561" width="11.7109375" style="1319" customWidth="1"/>
    <col min="2562" max="2562" width="13.7109375" style="1319" customWidth="1"/>
    <col min="2563" max="2563" width="11.7109375" style="1319" customWidth="1"/>
    <col min="2564" max="2564" width="11.28515625" style="1319" customWidth="1"/>
    <col min="2565" max="2565" width="10.85546875" style="1319" customWidth="1"/>
    <col min="2566" max="2804" width="9.140625" style="1319"/>
    <col min="2805" max="2805" width="6.5703125" style="1319" customWidth="1"/>
    <col min="2806" max="2806" width="12.140625" style="1319" customWidth="1"/>
    <col min="2807" max="2807" width="12.85546875" style="1319" customWidth="1"/>
    <col min="2808" max="2808" width="11.140625" style="1319" customWidth="1"/>
    <col min="2809" max="2809" width="13.5703125" style="1319" customWidth="1"/>
    <col min="2810" max="2810" width="11.42578125" style="1319" customWidth="1"/>
    <col min="2811" max="2811" width="11.5703125" style="1319" customWidth="1"/>
    <col min="2812" max="2812" width="13.28515625" style="1319" customWidth="1"/>
    <col min="2813" max="2813" width="13.140625" style="1319" customWidth="1"/>
    <col min="2814" max="2814" width="11.7109375" style="1319" customWidth="1"/>
    <col min="2815" max="2815" width="12.85546875" style="1319" customWidth="1"/>
    <col min="2816" max="2816" width="11.85546875" style="1319" customWidth="1"/>
    <col min="2817" max="2817" width="11.7109375" style="1319" customWidth="1"/>
    <col min="2818" max="2818" width="13.7109375" style="1319" customWidth="1"/>
    <col min="2819" max="2819" width="11.7109375" style="1319" customWidth="1"/>
    <col min="2820" max="2820" width="11.28515625" style="1319" customWidth="1"/>
    <col min="2821" max="2821" width="10.85546875" style="1319" customWidth="1"/>
    <col min="2822" max="3060" width="9.140625" style="1319"/>
    <col min="3061" max="3061" width="6.5703125" style="1319" customWidth="1"/>
    <col min="3062" max="3062" width="12.140625" style="1319" customWidth="1"/>
    <col min="3063" max="3063" width="12.85546875" style="1319" customWidth="1"/>
    <col min="3064" max="3064" width="11.140625" style="1319" customWidth="1"/>
    <col min="3065" max="3065" width="13.5703125" style="1319" customWidth="1"/>
    <col min="3066" max="3066" width="11.42578125" style="1319" customWidth="1"/>
    <col min="3067" max="3067" width="11.5703125" style="1319" customWidth="1"/>
    <col min="3068" max="3068" width="13.28515625" style="1319" customWidth="1"/>
    <col min="3069" max="3069" width="13.140625" style="1319" customWidth="1"/>
    <col min="3070" max="3070" width="11.7109375" style="1319" customWidth="1"/>
    <col min="3071" max="3071" width="12.85546875" style="1319" customWidth="1"/>
    <col min="3072" max="3072" width="11.85546875" style="1319" customWidth="1"/>
    <col min="3073" max="3073" width="11.7109375" style="1319" customWidth="1"/>
    <col min="3074" max="3074" width="13.7109375" style="1319" customWidth="1"/>
    <col min="3075" max="3075" width="11.7109375" style="1319" customWidth="1"/>
    <col min="3076" max="3076" width="11.28515625" style="1319" customWidth="1"/>
    <col min="3077" max="3077" width="10.85546875" style="1319" customWidth="1"/>
    <col min="3078" max="3316" width="9.140625" style="1319"/>
    <col min="3317" max="3317" width="6.5703125" style="1319" customWidth="1"/>
    <col min="3318" max="3318" width="12.140625" style="1319" customWidth="1"/>
    <col min="3319" max="3319" width="12.85546875" style="1319" customWidth="1"/>
    <col min="3320" max="3320" width="11.140625" style="1319" customWidth="1"/>
    <col min="3321" max="3321" width="13.5703125" style="1319" customWidth="1"/>
    <col min="3322" max="3322" width="11.42578125" style="1319" customWidth="1"/>
    <col min="3323" max="3323" width="11.5703125" style="1319" customWidth="1"/>
    <col min="3324" max="3324" width="13.28515625" style="1319" customWidth="1"/>
    <col min="3325" max="3325" width="13.140625" style="1319" customWidth="1"/>
    <col min="3326" max="3326" width="11.7109375" style="1319" customWidth="1"/>
    <col min="3327" max="3327" width="12.85546875" style="1319" customWidth="1"/>
    <col min="3328" max="3328" width="11.85546875" style="1319" customWidth="1"/>
    <col min="3329" max="3329" width="11.7109375" style="1319" customWidth="1"/>
    <col min="3330" max="3330" width="13.7109375" style="1319" customWidth="1"/>
    <col min="3331" max="3331" width="11.7109375" style="1319" customWidth="1"/>
    <col min="3332" max="3332" width="11.28515625" style="1319" customWidth="1"/>
    <col min="3333" max="3333" width="10.85546875" style="1319" customWidth="1"/>
    <col min="3334" max="3572" width="9.140625" style="1319"/>
    <col min="3573" max="3573" width="6.5703125" style="1319" customWidth="1"/>
    <col min="3574" max="3574" width="12.140625" style="1319" customWidth="1"/>
    <col min="3575" max="3575" width="12.85546875" style="1319" customWidth="1"/>
    <col min="3576" max="3576" width="11.140625" style="1319" customWidth="1"/>
    <col min="3577" max="3577" width="13.5703125" style="1319" customWidth="1"/>
    <col min="3578" max="3578" width="11.42578125" style="1319" customWidth="1"/>
    <col min="3579" max="3579" width="11.5703125" style="1319" customWidth="1"/>
    <col min="3580" max="3580" width="13.28515625" style="1319" customWidth="1"/>
    <col min="3581" max="3581" width="13.140625" style="1319" customWidth="1"/>
    <col min="3582" max="3582" width="11.7109375" style="1319" customWidth="1"/>
    <col min="3583" max="3583" width="12.85546875" style="1319" customWidth="1"/>
    <col min="3584" max="3584" width="11.85546875" style="1319" customWidth="1"/>
    <col min="3585" max="3585" width="11.7109375" style="1319" customWidth="1"/>
    <col min="3586" max="3586" width="13.7109375" style="1319" customWidth="1"/>
    <col min="3587" max="3587" width="11.7109375" style="1319" customWidth="1"/>
    <col min="3588" max="3588" width="11.28515625" style="1319" customWidth="1"/>
    <col min="3589" max="3589" width="10.85546875" style="1319" customWidth="1"/>
    <col min="3590" max="3828" width="9.140625" style="1319"/>
    <col min="3829" max="3829" width="6.5703125" style="1319" customWidth="1"/>
    <col min="3830" max="3830" width="12.140625" style="1319" customWidth="1"/>
    <col min="3831" max="3831" width="12.85546875" style="1319" customWidth="1"/>
    <col min="3832" max="3832" width="11.140625" style="1319" customWidth="1"/>
    <col min="3833" max="3833" width="13.5703125" style="1319" customWidth="1"/>
    <col min="3834" max="3834" width="11.42578125" style="1319" customWidth="1"/>
    <col min="3835" max="3835" width="11.5703125" style="1319" customWidth="1"/>
    <col min="3836" max="3836" width="13.28515625" style="1319" customWidth="1"/>
    <col min="3837" max="3837" width="13.140625" style="1319" customWidth="1"/>
    <col min="3838" max="3838" width="11.7109375" style="1319" customWidth="1"/>
    <col min="3839" max="3839" width="12.85546875" style="1319" customWidth="1"/>
    <col min="3840" max="3840" width="11.85546875" style="1319" customWidth="1"/>
    <col min="3841" max="3841" width="11.7109375" style="1319" customWidth="1"/>
    <col min="3842" max="3842" width="13.7109375" style="1319" customWidth="1"/>
    <col min="3843" max="3843" width="11.7109375" style="1319" customWidth="1"/>
    <col min="3844" max="3844" width="11.28515625" style="1319" customWidth="1"/>
    <col min="3845" max="3845" width="10.85546875" style="1319" customWidth="1"/>
    <col min="3846" max="4084" width="9.140625" style="1319"/>
    <col min="4085" max="4085" width="6.5703125" style="1319" customWidth="1"/>
    <col min="4086" max="4086" width="12.140625" style="1319" customWidth="1"/>
    <col min="4087" max="4087" width="12.85546875" style="1319" customWidth="1"/>
    <col min="4088" max="4088" width="11.140625" style="1319" customWidth="1"/>
    <col min="4089" max="4089" width="13.5703125" style="1319" customWidth="1"/>
    <col min="4090" max="4090" width="11.42578125" style="1319" customWidth="1"/>
    <col min="4091" max="4091" width="11.5703125" style="1319" customWidth="1"/>
    <col min="4092" max="4092" width="13.28515625" style="1319" customWidth="1"/>
    <col min="4093" max="4093" width="13.140625" style="1319" customWidth="1"/>
    <col min="4094" max="4094" width="11.7109375" style="1319" customWidth="1"/>
    <col min="4095" max="4095" width="12.85546875" style="1319" customWidth="1"/>
    <col min="4096" max="4096" width="11.85546875" style="1319" customWidth="1"/>
    <col min="4097" max="4097" width="11.7109375" style="1319" customWidth="1"/>
    <col min="4098" max="4098" width="13.7109375" style="1319" customWidth="1"/>
    <col min="4099" max="4099" width="11.7109375" style="1319" customWidth="1"/>
    <col min="4100" max="4100" width="11.28515625" style="1319" customWidth="1"/>
    <col min="4101" max="4101" width="10.85546875" style="1319" customWidth="1"/>
    <col min="4102" max="4340" width="9.140625" style="1319"/>
    <col min="4341" max="4341" width="6.5703125" style="1319" customWidth="1"/>
    <col min="4342" max="4342" width="12.140625" style="1319" customWidth="1"/>
    <col min="4343" max="4343" width="12.85546875" style="1319" customWidth="1"/>
    <col min="4344" max="4344" width="11.140625" style="1319" customWidth="1"/>
    <col min="4345" max="4345" width="13.5703125" style="1319" customWidth="1"/>
    <col min="4346" max="4346" width="11.42578125" style="1319" customWidth="1"/>
    <col min="4347" max="4347" width="11.5703125" style="1319" customWidth="1"/>
    <col min="4348" max="4348" width="13.28515625" style="1319" customWidth="1"/>
    <col min="4349" max="4349" width="13.140625" style="1319" customWidth="1"/>
    <col min="4350" max="4350" width="11.7109375" style="1319" customWidth="1"/>
    <col min="4351" max="4351" width="12.85546875" style="1319" customWidth="1"/>
    <col min="4352" max="4352" width="11.85546875" style="1319" customWidth="1"/>
    <col min="4353" max="4353" width="11.7109375" style="1319" customWidth="1"/>
    <col min="4354" max="4354" width="13.7109375" style="1319" customWidth="1"/>
    <col min="4355" max="4355" width="11.7109375" style="1319" customWidth="1"/>
    <col min="4356" max="4356" width="11.28515625" style="1319" customWidth="1"/>
    <col min="4357" max="4357" width="10.85546875" style="1319" customWidth="1"/>
    <col min="4358" max="4596" width="9.140625" style="1319"/>
    <col min="4597" max="4597" width="6.5703125" style="1319" customWidth="1"/>
    <col min="4598" max="4598" width="12.140625" style="1319" customWidth="1"/>
    <col min="4599" max="4599" width="12.85546875" style="1319" customWidth="1"/>
    <col min="4600" max="4600" width="11.140625" style="1319" customWidth="1"/>
    <col min="4601" max="4601" width="13.5703125" style="1319" customWidth="1"/>
    <col min="4602" max="4602" width="11.42578125" style="1319" customWidth="1"/>
    <col min="4603" max="4603" width="11.5703125" style="1319" customWidth="1"/>
    <col min="4604" max="4604" width="13.28515625" style="1319" customWidth="1"/>
    <col min="4605" max="4605" width="13.140625" style="1319" customWidth="1"/>
    <col min="4606" max="4606" width="11.7109375" style="1319" customWidth="1"/>
    <col min="4607" max="4607" width="12.85546875" style="1319" customWidth="1"/>
    <col min="4608" max="4608" width="11.85546875" style="1319" customWidth="1"/>
    <col min="4609" max="4609" width="11.7109375" style="1319" customWidth="1"/>
    <col min="4610" max="4610" width="13.7109375" style="1319" customWidth="1"/>
    <col min="4611" max="4611" width="11.7109375" style="1319" customWidth="1"/>
    <col min="4612" max="4612" width="11.28515625" style="1319" customWidth="1"/>
    <col min="4613" max="4613" width="10.85546875" style="1319" customWidth="1"/>
    <col min="4614" max="4852" width="9.140625" style="1319"/>
    <col min="4853" max="4853" width="6.5703125" style="1319" customWidth="1"/>
    <col min="4854" max="4854" width="12.140625" style="1319" customWidth="1"/>
    <col min="4855" max="4855" width="12.85546875" style="1319" customWidth="1"/>
    <col min="4856" max="4856" width="11.140625" style="1319" customWidth="1"/>
    <col min="4857" max="4857" width="13.5703125" style="1319" customWidth="1"/>
    <col min="4858" max="4858" width="11.42578125" style="1319" customWidth="1"/>
    <col min="4859" max="4859" width="11.5703125" style="1319" customWidth="1"/>
    <col min="4860" max="4860" width="13.28515625" style="1319" customWidth="1"/>
    <col min="4861" max="4861" width="13.140625" style="1319" customWidth="1"/>
    <col min="4862" max="4862" width="11.7109375" style="1319" customWidth="1"/>
    <col min="4863" max="4863" width="12.85546875" style="1319" customWidth="1"/>
    <col min="4864" max="4864" width="11.85546875" style="1319" customWidth="1"/>
    <col min="4865" max="4865" width="11.7109375" style="1319" customWidth="1"/>
    <col min="4866" max="4866" width="13.7109375" style="1319" customWidth="1"/>
    <col min="4867" max="4867" width="11.7109375" style="1319" customWidth="1"/>
    <col min="4868" max="4868" width="11.28515625" style="1319" customWidth="1"/>
    <col min="4869" max="4869" width="10.85546875" style="1319" customWidth="1"/>
    <col min="4870" max="5108" width="9.140625" style="1319"/>
    <col min="5109" max="5109" width="6.5703125" style="1319" customWidth="1"/>
    <col min="5110" max="5110" width="12.140625" style="1319" customWidth="1"/>
    <col min="5111" max="5111" width="12.85546875" style="1319" customWidth="1"/>
    <col min="5112" max="5112" width="11.140625" style="1319" customWidth="1"/>
    <col min="5113" max="5113" width="13.5703125" style="1319" customWidth="1"/>
    <col min="5114" max="5114" width="11.42578125" style="1319" customWidth="1"/>
    <col min="5115" max="5115" width="11.5703125" style="1319" customWidth="1"/>
    <col min="5116" max="5116" width="13.28515625" style="1319" customWidth="1"/>
    <col min="5117" max="5117" width="13.140625" style="1319" customWidth="1"/>
    <col min="5118" max="5118" width="11.7109375" style="1319" customWidth="1"/>
    <col min="5119" max="5119" width="12.85546875" style="1319" customWidth="1"/>
    <col min="5120" max="5120" width="11.85546875" style="1319" customWidth="1"/>
    <col min="5121" max="5121" width="11.7109375" style="1319" customWidth="1"/>
    <col min="5122" max="5122" width="13.7109375" style="1319" customWidth="1"/>
    <col min="5123" max="5123" width="11.7109375" style="1319" customWidth="1"/>
    <col min="5124" max="5124" width="11.28515625" style="1319" customWidth="1"/>
    <col min="5125" max="5125" width="10.85546875" style="1319" customWidth="1"/>
    <col min="5126" max="5364" width="9.140625" style="1319"/>
    <col min="5365" max="5365" width="6.5703125" style="1319" customWidth="1"/>
    <col min="5366" max="5366" width="12.140625" style="1319" customWidth="1"/>
    <col min="5367" max="5367" width="12.85546875" style="1319" customWidth="1"/>
    <col min="5368" max="5368" width="11.140625" style="1319" customWidth="1"/>
    <col min="5369" max="5369" width="13.5703125" style="1319" customWidth="1"/>
    <col min="5370" max="5370" width="11.42578125" style="1319" customWidth="1"/>
    <col min="5371" max="5371" width="11.5703125" style="1319" customWidth="1"/>
    <col min="5372" max="5372" width="13.28515625" style="1319" customWidth="1"/>
    <col min="5373" max="5373" width="13.140625" style="1319" customWidth="1"/>
    <col min="5374" max="5374" width="11.7109375" style="1319" customWidth="1"/>
    <col min="5375" max="5375" width="12.85546875" style="1319" customWidth="1"/>
    <col min="5376" max="5376" width="11.85546875" style="1319" customWidth="1"/>
    <col min="5377" max="5377" width="11.7109375" style="1319" customWidth="1"/>
    <col min="5378" max="5378" width="13.7109375" style="1319" customWidth="1"/>
    <col min="5379" max="5379" width="11.7109375" style="1319" customWidth="1"/>
    <col min="5380" max="5380" width="11.28515625" style="1319" customWidth="1"/>
    <col min="5381" max="5381" width="10.85546875" style="1319" customWidth="1"/>
    <col min="5382" max="5620" width="9.140625" style="1319"/>
    <col min="5621" max="5621" width="6.5703125" style="1319" customWidth="1"/>
    <col min="5622" max="5622" width="12.140625" style="1319" customWidth="1"/>
    <col min="5623" max="5623" width="12.85546875" style="1319" customWidth="1"/>
    <col min="5624" max="5624" width="11.140625" style="1319" customWidth="1"/>
    <col min="5625" max="5625" width="13.5703125" style="1319" customWidth="1"/>
    <col min="5626" max="5626" width="11.42578125" style="1319" customWidth="1"/>
    <col min="5627" max="5627" width="11.5703125" style="1319" customWidth="1"/>
    <col min="5628" max="5628" width="13.28515625" style="1319" customWidth="1"/>
    <col min="5629" max="5629" width="13.140625" style="1319" customWidth="1"/>
    <col min="5630" max="5630" width="11.7109375" style="1319" customWidth="1"/>
    <col min="5631" max="5631" width="12.85546875" style="1319" customWidth="1"/>
    <col min="5632" max="5632" width="11.85546875" style="1319" customWidth="1"/>
    <col min="5633" max="5633" width="11.7109375" style="1319" customWidth="1"/>
    <col min="5634" max="5634" width="13.7109375" style="1319" customWidth="1"/>
    <col min="5635" max="5635" width="11.7109375" style="1319" customWidth="1"/>
    <col min="5636" max="5636" width="11.28515625" style="1319" customWidth="1"/>
    <col min="5637" max="5637" width="10.85546875" style="1319" customWidth="1"/>
    <col min="5638" max="5876" width="9.140625" style="1319"/>
    <col min="5877" max="5877" width="6.5703125" style="1319" customWidth="1"/>
    <col min="5878" max="5878" width="12.140625" style="1319" customWidth="1"/>
    <col min="5879" max="5879" width="12.85546875" style="1319" customWidth="1"/>
    <col min="5880" max="5880" width="11.140625" style="1319" customWidth="1"/>
    <col min="5881" max="5881" width="13.5703125" style="1319" customWidth="1"/>
    <col min="5882" max="5882" width="11.42578125" style="1319" customWidth="1"/>
    <col min="5883" max="5883" width="11.5703125" style="1319" customWidth="1"/>
    <col min="5884" max="5884" width="13.28515625" style="1319" customWidth="1"/>
    <col min="5885" max="5885" width="13.140625" style="1319" customWidth="1"/>
    <col min="5886" max="5886" width="11.7109375" style="1319" customWidth="1"/>
    <col min="5887" max="5887" width="12.85546875" style="1319" customWidth="1"/>
    <col min="5888" max="5888" width="11.85546875" style="1319" customWidth="1"/>
    <col min="5889" max="5889" width="11.7109375" style="1319" customWidth="1"/>
    <col min="5890" max="5890" width="13.7109375" style="1319" customWidth="1"/>
    <col min="5891" max="5891" width="11.7109375" style="1319" customWidth="1"/>
    <col min="5892" max="5892" width="11.28515625" style="1319" customWidth="1"/>
    <col min="5893" max="5893" width="10.85546875" style="1319" customWidth="1"/>
    <col min="5894" max="6132" width="9.140625" style="1319"/>
    <col min="6133" max="6133" width="6.5703125" style="1319" customWidth="1"/>
    <col min="6134" max="6134" width="12.140625" style="1319" customWidth="1"/>
    <col min="6135" max="6135" width="12.85546875" style="1319" customWidth="1"/>
    <col min="6136" max="6136" width="11.140625" style="1319" customWidth="1"/>
    <col min="6137" max="6137" width="13.5703125" style="1319" customWidth="1"/>
    <col min="6138" max="6138" width="11.42578125" style="1319" customWidth="1"/>
    <col min="6139" max="6139" width="11.5703125" style="1319" customWidth="1"/>
    <col min="6140" max="6140" width="13.28515625" style="1319" customWidth="1"/>
    <col min="6141" max="6141" width="13.140625" style="1319" customWidth="1"/>
    <col min="6142" max="6142" width="11.7109375" style="1319" customWidth="1"/>
    <col min="6143" max="6143" width="12.85546875" style="1319" customWidth="1"/>
    <col min="6144" max="6144" width="11.85546875" style="1319" customWidth="1"/>
    <col min="6145" max="6145" width="11.7109375" style="1319" customWidth="1"/>
    <col min="6146" max="6146" width="13.7109375" style="1319" customWidth="1"/>
    <col min="6147" max="6147" width="11.7109375" style="1319" customWidth="1"/>
    <col min="6148" max="6148" width="11.28515625" style="1319" customWidth="1"/>
    <col min="6149" max="6149" width="10.85546875" style="1319" customWidth="1"/>
    <col min="6150" max="6388" width="9.140625" style="1319"/>
    <col min="6389" max="6389" width="6.5703125" style="1319" customWidth="1"/>
    <col min="6390" max="6390" width="12.140625" style="1319" customWidth="1"/>
    <col min="6391" max="6391" width="12.85546875" style="1319" customWidth="1"/>
    <col min="6392" max="6392" width="11.140625" style="1319" customWidth="1"/>
    <col min="6393" max="6393" width="13.5703125" style="1319" customWidth="1"/>
    <col min="6394" max="6394" width="11.42578125" style="1319" customWidth="1"/>
    <col min="6395" max="6395" width="11.5703125" style="1319" customWidth="1"/>
    <col min="6396" max="6396" width="13.28515625" style="1319" customWidth="1"/>
    <col min="6397" max="6397" width="13.140625" style="1319" customWidth="1"/>
    <col min="6398" max="6398" width="11.7109375" style="1319" customWidth="1"/>
    <col min="6399" max="6399" width="12.85546875" style="1319" customWidth="1"/>
    <col min="6400" max="6400" width="11.85546875" style="1319" customWidth="1"/>
    <col min="6401" max="6401" width="11.7109375" style="1319" customWidth="1"/>
    <col min="6402" max="6402" width="13.7109375" style="1319" customWidth="1"/>
    <col min="6403" max="6403" width="11.7109375" style="1319" customWidth="1"/>
    <col min="6404" max="6404" width="11.28515625" style="1319" customWidth="1"/>
    <col min="6405" max="6405" width="10.85546875" style="1319" customWidth="1"/>
    <col min="6406" max="6644" width="9.140625" style="1319"/>
    <col min="6645" max="6645" width="6.5703125" style="1319" customWidth="1"/>
    <col min="6646" max="6646" width="12.140625" style="1319" customWidth="1"/>
    <col min="6647" max="6647" width="12.85546875" style="1319" customWidth="1"/>
    <col min="6648" max="6648" width="11.140625" style="1319" customWidth="1"/>
    <col min="6649" max="6649" width="13.5703125" style="1319" customWidth="1"/>
    <col min="6650" max="6650" width="11.42578125" style="1319" customWidth="1"/>
    <col min="6651" max="6651" width="11.5703125" style="1319" customWidth="1"/>
    <col min="6652" max="6652" width="13.28515625" style="1319" customWidth="1"/>
    <col min="6653" max="6653" width="13.140625" style="1319" customWidth="1"/>
    <col min="6654" max="6654" width="11.7109375" style="1319" customWidth="1"/>
    <col min="6655" max="6655" width="12.85546875" style="1319" customWidth="1"/>
    <col min="6656" max="6656" width="11.85546875" style="1319" customWidth="1"/>
    <col min="6657" max="6657" width="11.7109375" style="1319" customWidth="1"/>
    <col min="6658" max="6658" width="13.7109375" style="1319" customWidth="1"/>
    <col min="6659" max="6659" width="11.7109375" style="1319" customWidth="1"/>
    <col min="6660" max="6660" width="11.28515625" style="1319" customWidth="1"/>
    <col min="6661" max="6661" width="10.85546875" style="1319" customWidth="1"/>
    <col min="6662" max="6900" width="9.140625" style="1319"/>
    <col min="6901" max="6901" width="6.5703125" style="1319" customWidth="1"/>
    <col min="6902" max="6902" width="12.140625" style="1319" customWidth="1"/>
    <col min="6903" max="6903" width="12.85546875" style="1319" customWidth="1"/>
    <col min="6904" max="6904" width="11.140625" style="1319" customWidth="1"/>
    <col min="6905" max="6905" width="13.5703125" style="1319" customWidth="1"/>
    <col min="6906" max="6906" width="11.42578125" style="1319" customWidth="1"/>
    <col min="6907" max="6907" width="11.5703125" style="1319" customWidth="1"/>
    <col min="6908" max="6908" width="13.28515625" style="1319" customWidth="1"/>
    <col min="6909" max="6909" width="13.140625" style="1319" customWidth="1"/>
    <col min="6910" max="6910" width="11.7109375" style="1319" customWidth="1"/>
    <col min="6911" max="6911" width="12.85546875" style="1319" customWidth="1"/>
    <col min="6912" max="6912" width="11.85546875" style="1319" customWidth="1"/>
    <col min="6913" max="6913" width="11.7109375" style="1319" customWidth="1"/>
    <col min="6914" max="6914" width="13.7109375" style="1319" customWidth="1"/>
    <col min="6915" max="6915" width="11.7109375" style="1319" customWidth="1"/>
    <col min="6916" max="6916" width="11.28515625" style="1319" customWidth="1"/>
    <col min="6917" max="6917" width="10.85546875" style="1319" customWidth="1"/>
    <col min="6918" max="7156" width="9.140625" style="1319"/>
    <col min="7157" max="7157" width="6.5703125" style="1319" customWidth="1"/>
    <col min="7158" max="7158" width="12.140625" style="1319" customWidth="1"/>
    <col min="7159" max="7159" width="12.85546875" style="1319" customWidth="1"/>
    <col min="7160" max="7160" width="11.140625" style="1319" customWidth="1"/>
    <col min="7161" max="7161" width="13.5703125" style="1319" customWidth="1"/>
    <col min="7162" max="7162" width="11.42578125" style="1319" customWidth="1"/>
    <col min="7163" max="7163" width="11.5703125" style="1319" customWidth="1"/>
    <col min="7164" max="7164" width="13.28515625" style="1319" customWidth="1"/>
    <col min="7165" max="7165" width="13.140625" style="1319" customWidth="1"/>
    <col min="7166" max="7166" width="11.7109375" style="1319" customWidth="1"/>
    <col min="7167" max="7167" width="12.85546875" style="1319" customWidth="1"/>
    <col min="7168" max="7168" width="11.85546875" style="1319" customWidth="1"/>
    <col min="7169" max="7169" width="11.7109375" style="1319" customWidth="1"/>
    <col min="7170" max="7170" width="13.7109375" style="1319" customWidth="1"/>
    <col min="7171" max="7171" width="11.7109375" style="1319" customWidth="1"/>
    <col min="7172" max="7172" width="11.28515625" style="1319" customWidth="1"/>
    <col min="7173" max="7173" width="10.85546875" style="1319" customWidth="1"/>
    <col min="7174" max="7412" width="9.140625" style="1319"/>
    <col min="7413" max="7413" width="6.5703125" style="1319" customWidth="1"/>
    <col min="7414" max="7414" width="12.140625" style="1319" customWidth="1"/>
    <col min="7415" max="7415" width="12.85546875" style="1319" customWidth="1"/>
    <col min="7416" max="7416" width="11.140625" style="1319" customWidth="1"/>
    <col min="7417" max="7417" width="13.5703125" style="1319" customWidth="1"/>
    <col min="7418" max="7418" width="11.42578125" style="1319" customWidth="1"/>
    <col min="7419" max="7419" width="11.5703125" style="1319" customWidth="1"/>
    <col min="7420" max="7420" width="13.28515625" style="1319" customWidth="1"/>
    <col min="7421" max="7421" width="13.140625" style="1319" customWidth="1"/>
    <col min="7422" max="7422" width="11.7109375" style="1319" customWidth="1"/>
    <col min="7423" max="7423" width="12.85546875" style="1319" customWidth="1"/>
    <col min="7424" max="7424" width="11.85546875" style="1319" customWidth="1"/>
    <col min="7425" max="7425" width="11.7109375" style="1319" customWidth="1"/>
    <col min="7426" max="7426" width="13.7109375" style="1319" customWidth="1"/>
    <col min="7427" max="7427" width="11.7109375" style="1319" customWidth="1"/>
    <col min="7428" max="7428" width="11.28515625" style="1319" customWidth="1"/>
    <col min="7429" max="7429" width="10.85546875" style="1319" customWidth="1"/>
    <col min="7430" max="7668" width="9.140625" style="1319"/>
    <col min="7669" max="7669" width="6.5703125" style="1319" customWidth="1"/>
    <col min="7670" max="7670" width="12.140625" style="1319" customWidth="1"/>
    <col min="7671" max="7671" width="12.85546875" style="1319" customWidth="1"/>
    <col min="7672" max="7672" width="11.140625" style="1319" customWidth="1"/>
    <col min="7673" max="7673" width="13.5703125" style="1319" customWidth="1"/>
    <col min="7674" max="7674" width="11.42578125" style="1319" customWidth="1"/>
    <col min="7675" max="7675" width="11.5703125" style="1319" customWidth="1"/>
    <col min="7676" max="7676" width="13.28515625" style="1319" customWidth="1"/>
    <col min="7677" max="7677" width="13.140625" style="1319" customWidth="1"/>
    <col min="7678" max="7678" width="11.7109375" style="1319" customWidth="1"/>
    <col min="7679" max="7679" width="12.85546875" style="1319" customWidth="1"/>
    <col min="7680" max="7680" width="11.85546875" style="1319" customWidth="1"/>
    <col min="7681" max="7681" width="11.7109375" style="1319" customWidth="1"/>
    <col min="7682" max="7682" width="13.7109375" style="1319" customWidth="1"/>
    <col min="7683" max="7683" width="11.7109375" style="1319" customWidth="1"/>
    <col min="7684" max="7684" width="11.28515625" style="1319" customWidth="1"/>
    <col min="7685" max="7685" width="10.85546875" style="1319" customWidth="1"/>
    <col min="7686" max="7924" width="9.140625" style="1319"/>
    <col min="7925" max="7925" width="6.5703125" style="1319" customWidth="1"/>
    <col min="7926" max="7926" width="12.140625" style="1319" customWidth="1"/>
    <col min="7927" max="7927" width="12.85546875" style="1319" customWidth="1"/>
    <col min="7928" max="7928" width="11.140625" style="1319" customWidth="1"/>
    <col min="7929" max="7929" width="13.5703125" style="1319" customWidth="1"/>
    <col min="7930" max="7930" width="11.42578125" style="1319" customWidth="1"/>
    <col min="7931" max="7931" width="11.5703125" style="1319" customWidth="1"/>
    <col min="7932" max="7932" width="13.28515625" style="1319" customWidth="1"/>
    <col min="7933" max="7933" width="13.140625" style="1319" customWidth="1"/>
    <col min="7934" max="7934" width="11.7109375" style="1319" customWidth="1"/>
    <col min="7935" max="7935" width="12.85546875" style="1319" customWidth="1"/>
    <col min="7936" max="7936" width="11.85546875" style="1319" customWidth="1"/>
    <col min="7937" max="7937" width="11.7109375" style="1319" customWidth="1"/>
    <col min="7938" max="7938" width="13.7109375" style="1319" customWidth="1"/>
    <col min="7939" max="7939" width="11.7109375" style="1319" customWidth="1"/>
    <col min="7940" max="7940" width="11.28515625" style="1319" customWidth="1"/>
    <col min="7941" max="7941" width="10.85546875" style="1319" customWidth="1"/>
    <col min="7942" max="8180" width="9.140625" style="1319"/>
    <col min="8181" max="8181" width="6.5703125" style="1319" customWidth="1"/>
    <col min="8182" max="8182" width="12.140625" style="1319" customWidth="1"/>
    <col min="8183" max="8183" width="12.85546875" style="1319" customWidth="1"/>
    <col min="8184" max="8184" width="11.140625" style="1319" customWidth="1"/>
    <col min="8185" max="8185" width="13.5703125" style="1319" customWidth="1"/>
    <col min="8186" max="8186" width="11.42578125" style="1319" customWidth="1"/>
    <col min="8187" max="8187" width="11.5703125" style="1319" customWidth="1"/>
    <col min="8188" max="8188" width="13.28515625" style="1319" customWidth="1"/>
    <col min="8189" max="8189" width="13.140625" style="1319" customWidth="1"/>
    <col min="8190" max="8190" width="11.7109375" style="1319" customWidth="1"/>
    <col min="8191" max="8191" width="12.85546875" style="1319" customWidth="1"/>
    <col min="8192" max="8192" width="11.85546875" style="1319" customWidth="1"/>
    <col min="8193" max="8193" width="11.7109375" style="1319" customWidth="1"/>
    <col min="8194" max="8194" width="13.7109375" style="1319" customWidth="1"/>
    <col min="8195" max="8195" width="11.7109375" style="1319" customWidth="1"/>
    <col min="8196" max="8196" width="11.28515625" style="1319" customWidth="1"/>
    <col min="8197" max="8197" width="10.85546875" style="1319" customWidth="1"/>
    <col min="8198" max="8436" width="9.140625" style="1319"/>
    <col min="8437" max="8437" width="6.5703125" style="1319" customWidth="1"/>
    <col min="8438" max="8438" width="12.140625" style="1319" customWidth="1"/>
    <col min="8439" max="8439" width="12.85546875" style="1319" customWidth="1"/>
    <col min="8440" max="8440" width="11.140625" style="1319" customWidth="1"/>
    <col min="8441" max="8441" width="13.5703125" style="1319" customWidth="1"/>
    <col min="8442" max="8442" width="11.42578125" style="1319" customWidth="1"/>
    <col min="8443" max="8443" width="11.5703125" style="1319" customWidth="1"/>
    <col min="8444" max="8444" width="13.28515625" style="1319" customWidth="1"/>
    <col min="8445" max="8445" width="13.140625" style="1319" customWidth="1"/>
    <col min="8446" max="8446" width="11.7109375" style="1319" customWidth="1"/>
    <col min="8447" max="8447" width="12.85546875" style="1319" customWidth="1"/>
    <col min="8448" max="8448" width="11.85546875" style="1319" customWidth="1"/>
    <col min="8449" max="8449" width="11.7109375" style="1319" customWidth="1"/>
    <col min="8450" max="8450" width="13.7109375" style="1319" customWidth="1"/>
    <col min="8451" max="8451" width="11.7109375" style="1319" customWidth="1"/>
    <col min="8452" max="8452" width="11.28515625" style="1319" customWidth="1"/>
    <col min="8453" max="8453" width="10.85546875" style="1319" customWidth="1"/>
    <col min="8454" max="8692" width="9.140625" style="1319"/>
    <col min="8693" max="8693" width="6.5703125" style="1319" customWidth="1"/>
    <col min="8694" max="8694" width="12.140625" style="1319" customWidth="1"/>
    <col min="8695" max="8695" width="12.85546875" style="1319" customWidth="1"/>
    <col min="8696" max="8696" width="11.140625" style="1319" customWidth="1"/>
    <col min="8697" max="8697" width="13.5703125" style="1319" customWidth="1"/>
    <col min="8698" max="8698" width="11.42578125" style="1319" customWidth="1"/>
    <col min="8699" max="8699" width="11.5703125" style="1319" customWidth="1"/>
    <col min="8700" max="8700" width="13.28515625" style="1319" customWidth="1"/>
    <col min="8701" max="8701" width="13.140625" style="1319" customWidth="1"/>
    <col min="8702" max="8702" width="11.7109375" style="1319" customWidth="1"/>
    <col min="8703" max="8703" width="12.85546875" style="1319" customWidth="1"/>
    <col min="8704" max="8704" width="11.85546875" style="1319" customWidth="1"/>
    <col min="8705" max="8705" width="11.7109375" style="1319" customWidth="1"/>
    <col min="8706" max="8706" width="13.7109375" style="1319" customWidth="1"/>
    <col min="8707" max="8707" width="11.7109375" style="1319" customWidth="1"/>
    <col min="8708" max="8708" width="11.28515625" style="1319" customWidth="1"/>
    <col min="8709" max="8709" width="10.85546875" style="1319" customWidth="1"/>
    <col min="8710" max="8948" width="9.140625" style="1319"/>
    <col min="8949" max="8949" width="6.5703125" style="1319" customWidth="1"/>
    <col min="8950" max="8950" width="12.140625" style="1319" customWidth="1"/>
    <col min="8951" max="8951" width="12.85546875" style="1319" customWidth="1"/>
    <col min="8952" max="8952" width="11.140625" style="1319" customWidth="1"/>
    <col min="8953" max="8953" width="13.5703125" style="1319" customWidth="1"/>
    <col min="8954" max="8954" width="11.42578125" style="1319" customWidth="1"/>
    <col min="8955" max="8955" width="11.5703125" style="1319" customWidth="1"/>
    <col min="8956" max="8956" width="13.28515625" style="1319" customWidth="1"/>
    <col min="8957" max="8957" width="13.140625" style="1319" customWidth="1"/>
    <col min="8958" max="8958" width="11.7109375" style="1319" customWidth="1"/>
    <col min="8959" max="8959" width="12.85546875" style="1319" customWidth="1"/>
    <col min="8960" max="8960" width="11.85546875" style="1319" customWidth="1"/>
    <col min="8961" max="8961" width="11.7109375" style="1319" customWidth="1"/>
    <col min="8962" max="8962" width="13.7109375" style="1319" customWidth="1"/>
    <col min="8963" max="8963" width="11.7109375" style="1319" customWidth="1"/>
    <col min="8964" max="8964" width="11.28515625" style="1319" customWidth="1"/>
    <col min="8965" max="8965" width="10.85546875" style="1319" customWidth="1"/>
    <col min="8966" max="9204" width="9.140625" style="1319"/>
    <col min="9205" max="9205" width="6.5703125" style="1319" customWidth="1"/>
    <col min="9206" max="9206" width="12.140625" style="1319" customWidth="1"/>
    <col min="9207" max="9207" width="12.85546875" style="1319" customWidth="1"/>
    <col min="9208" max="9208" width="11.140625" style="1319" customWidth="1"/>
    <col min="9209" max="9209" width="13.5703125" style="1319" customWidth="1"/>
    <col min="9210" max="9210" width="11.42578125" style="1319" customWidth="1"/>
    <col min="9211" max="9211" width="11.5703125" style="1319" customWidth="1"/>
    <col min="9212" max="9212" width="13.28515625" style="1319" customWidth="1"/>
    <col min="9213" max="9213" width="13.140625" style="1319" customWidth="1"/>
    <col min="9214" max="9214" width="11.7109375" style="1319" customWidth="1"/>
    <col min="9215" max="9215" width="12.85546875" style="1319" customWidth="1"/>
    <col min="9216" max="9216" width="11.85546875" style="1319" customWidth="1"/>
    <col min="9217" max="9217" width="11.7109375" style="1319" customWidth="1"/>
    <col min="9218" max="9218" width="13.7109375" style="1319" customWidth="1"/>
    <col min="9219" max="9219" width="11.7109375" style="1319" customWidth="1"/>
    <col min="9220" max="9220" width="11.28515625" style="1319" customWidth="1"/>
    <col min="9221" max="9221" width="10.85546875" style="1319" customWidth="1"/>
    <col min="9222" max="9460" width="9.140625" style="1319"/>
    <col min="9461" max="9461" width="6.5703125" style="1319" customWidth="1"/>
    <col min="9462" max="9462" width="12.140625" style="1319" customWidth="1"/>
    <col min="9463" max="9463" width="12.85546875" style="1319" customWidth="1"/>
    <col min="9464" max="9464" width="11.140625" style="1319" customWidth="1"/>
    <col min="9465" max="9465" width="13.5703125" style="1319" customWidth="1"/>
    <col min="9466" max="9466" width="11.42578125" style="1319" customWidth="1"/>
    <col min="9467" max="9467" width="11.5703125" style="1319" customWidth="1"/>
    <col min="9468" max="9468" width="13.28515625" style="1319" customWidth="1"/>
    <col min="9469" max="9469" width="13.140625" style="1319" customWidth="1"/>
    <col min="9470" max="9470" width="11.7109375" style="1319" customWidth="1"/>
    <col min="9471" max="9471" width="12.85546875" style="1319" customWidth="1"/>
    <col min="9472" max="9472" width="11.85546875" style="1319" customWidth="1"/>
    <col min="9473" max="9473" width="11.7109375" style="1319" customWidth="1"/>
    <col min="9474" max="9474" width="13.7109375" style="1319" customWidth="1"/>
    <col min="9475" max="9475" width="11.7109375" style="1319" customWidth="1"/>
    <col min="9476" max="9476" width="11.28515625" style="1319" customWidth="1"/>
    <col min="9477" max="9477" width="10.85546875" style="1319" customWidth="1"/>
    <col min="9478" max="9716" width="9.140625" style="1319"/>
    <col min="9717" max="9717" width="6.5703125" style="1319" customWidth="1"/>
    <col min="9718" max="9718" width="12.140625" style="1319" customWidth="1"/>
    <col min="9719" max="9719" width="12.85546875" style="1319" customWidth="1"/>
    <col min="9720" max="9720" width="11.140625" style="1319" customWidth="1"/>
    <col min="9721" max="9721" width="13.5703125" style="1319" customWidth="1"/>
    <col min="9722" max="9722" width="11.42578125" style="1319" customWidth="1"/>
    <col min="9723" max="9723" width="11.5703125" style="1319" customWidth="1"/>
    <col min="9724" max="9724" width="13.28515625" style="1319" customWidth="1"/>
    <col min="9725" max="9725" width="13.140625" style="1319" customWidth="1"/>
    <col min="9726" max="9726" width="11.7109375" style="1319" customWidth="1"/>
    <col min="9727" max="9727" width="12.85546875" style="1319" customWidth="1"/>
    <col min="9728" max="9728" width="11.85546875" style="1319" customWidth="1"/>
    <col min="9729" max="9729" width="11.7109375" style="1319" customWidth="1"/>
    <col min="9730" max="9730" width="13.7109375" style="1319" customWidth="1"/>
    <col min="9731" max="9731" width="11.7109375" style="1319" customWidth="1"/>
    <col min="9732" max="9732" width="11.28515625" style="1319" customWidth="1"/>
    <col min="9733" max="9733" width="10.85546875" style="1319" customWidth="1"/>
    <col min="9734" max="9972" width="9.140625" style="1319"/>
    <col min="9973" max="9973" width="6.5703125" style="1319" customWidth="1"/>
    <col min="9974" max="9974" width="12.140625" style="1319" customWidth="1"/>
    <col min="9975" max="9975" width="12.85546875" style="1319" customWidth="1"/>
    <col min="9976" max="9976" width="11.140625" style="1319" customWidth="1"/>
    <col min="9977" max="9977" width="13.5703125" style="1319" customWidth="1"/>
    <col min="9978" max="9978" width="11.42578125" style="1319" customWidth="1"/>
    <col min="9979" max="9979" width="11.5703125" style="1319" customWidth="1"/>
    <col min="9980" max="9980" width="13.28515625" style="1319" customWidth="1"/>
    <col min="9981" max="9981" width="13.140625" style="1319" customWidth="1"/>
    <col min="9982" max="9982" width="11.7109375" style="1319" customWidth="1"/>
    <col min="9983" max="9983" width="12.85546875" style="1319" customWidth="1"/>
    <col min="9984" max="9984" width="11.85546875" style="1319" customWidth="1"/>
    <col min="9985" max="9985" width="11.7109375" style="1319" customWidth="1"/>
    <col min="9986" max="9986" width="13.7109375" style="1319" customWidth="1"/>
    <col min="9987" max="9987" width="11.7109375" style="1319" customWidth="1"/>
    <col min="9988" max="9988" width="11.28515625" style="1319" customWidth="1"/>
    <col min="9989" max="9989" width="10.85546875" style="1319" customWidth="1"/>
    <col min="9990" max="10228" width="9.140625" style="1319"/>
    <col min="10229" max="10229" width="6.5703125" style="1319" customWidth="1"/>
    <col min="10230" max="10230" width="12.140625" style="1319" customWidth="1"/>
    <col min="10231" max="10231" width="12.85546875" style="1319" customWidth="1"/>
    <col min="10232" max="10232" width="11.140625" style="1319" customWidth="1"/>
    <col min="10233" max="10233" width="13.5703125" style="1319" customWidth="1"/>
    <col min="10234" max="10234" width="11.42578125" style="1319" customWidth="1"/>
    <col min="10235" max="10235" width="11.5703125" style="1319" customWidth="1"/>
    <col min="10236" max="10236" width="13.28515625" style="1319" customWidth="1"/>
    <col min="10237" max="10237" width="13.140625" style="1319" customWidth="1"/>
    <col min="10238" max="10238" width="11.7109375" style="1319" customWidth="1"/>
    <col min="10239" max="10239" width="12.85546875" style="1319" customWidth="1"/>
    <col min="10240" max="10240" width="11.85546875" style="1319" customWidth="1"/>
    <col min="10241" max="10241" width="11.7109375" style="1319" customWidth="1"/>
    <col min="10242" max="10242" width="13.7109375" style="1319" customWidth="1"/>
    <col min="10243" max="10243" width="11.7109375" style="1319" customWidth="1"/>
    <col min="10244" max="10244" width="11.28515625" style="1319" customWidth="1"/>
    <col min="10245" max="10245" width="10.85546875" style="1319" customWidth="1"/>
    <col min="10246" max="10484" width="9.140625" style="1319"/>
    <col min="10485" max="10485" width="6.5703125" style="1319" customWidth="1"/>
    <col min="10486" max="10486" width="12.140625" style="1319" customWidth="1"/>
    <col min="10487" max="10487" width="12.85546875" style="1319" customWidth="1"/>
    <col min="10488" max="10488" width="11.140625" style="1319" customWidth="1"/>
    <col min="10489" max="10489" width="13.5703125" style="1319" customWidth="1"/>
    <col min="10490" max="10490" width="11.42578125" style="1319" customWidth="1"/>
    <col min="10491" max="10491" width="11.5703125" style="1319" customWidth="1"/>
    <col min="10492" max="10492" width="13.28515625" style="1319" customWidth="1"/>
    <col min="10493" max="10493" width="13.140625" style="1319" customWidth="1"/>
    <col min="10494" max="10494" width="11.7109375" style="1319" customWidth="1"/>
    <col min="10495" max="10495" width="12.85546875" style="1319" customWidth="1"/>
    <col min="10496" max="10496" width="11.85546875" style="1319" customWidth="1"/>
    <col min="10497" max="10497" width="11.7109375" style="1319" customWidth="1"/>
    <col min="10498" max="10498" width="13.7109375" style="1319" customWidth="1"/>
    <col min="10499" max="10499" width="11.7109375" style="1319" customWidth="1"/>
    <col min="10500" max="10500" width="11.28515625" style="1319" customWidth="1"/>
    <col min="10501" max="10501" width="10.85546875" style="1319" customWidth="1"/>
    <col min="10502" max="10740" width="9.140625" style="1319"/>
    <col min="10741" max="10741" width="6.5703125" style="1319" customWidth="1"/>
    <col min="10742" max="10742" width="12.140625" style="1319" customWidth="1"/>
    <col min="10743" max="10743" width="12.85546875" style="1319" customWidth="1"/>
    <col min="10744" max="10744" width="11.140625" style="1319" customWidth="1"/>
    <col min="10745" max="10745" width="13.5703125" style="1319" customWidth="1"/>
    <col min="10746" max="10746" width="11.42578125" style="1319" customWidth="1"/>
    <col min="10747" max="10747" width="11.5703125" style="1319" customWidth="1"/>
    <col min="10748" max="10748" width="13.28515625" style="1319" customWidth="1"/>
    <col min="10749" max="10749" width="13.140625" style="1319" customWidth="1"/>
    <col min="10750" max="10750" width="11.7109375" style="1319" customWidth="1"/>
    <col min="10751" max="10751" width="12.85546875" style="1319" customWidth="1"/>
    <col min="10752" max="10752" width="11.85546875" style="1319" customWidth="1"/>
    <col min="10753" max="10753" width="11.7109375" style="1319" customWidth="1"/>
    <col min="10754" max="10754" width="13.7109375" style="1319" customWidth="1"/>
    <col min="10755" max="10755" width="11.7109375" style="1319" customWidth="1"/>
    <col min="10756" max="10756" width="11.28515625" style="1319" customWidth="1"/>
    <col min="10757" max="10757" width="10.85546875" style="1319" customWidth="1"/>
    <col min="10758" max="10996" width="9.140625" style="1319"/>
    <col min="10997" max="10997" width="6.5703125" style="1319" customWidth="1"/>
    <col min="10998" max="10998" width="12.140625" style="1319" customWidth="1"/>
    <col min="10999" max="10999" width="12.85546875" style="1319" customWidth="1"/>
    <col min="11000" max="11000" width="11.140625" style="1319" customWidth="1"/>
    <col min="11001" max="11001" width="13.5703125" style="1319" customWidth="1"/>
    <col min="11002" max="11002" width="11.42578125" style="1319" customWidth="1"/>
    <col min="11003" max="11003" width="11.5703125" style="1319" customWidth="1"/>
    <col min="11004" max="11004" width="13.28515625" style="1319" customWidth="1"/>
    <col min="11005" max="11005" width="13.140625" style="1319" customWidth="1"/>
    <col min="11006" max="11006" width="11.7109375" style="1319" customWidth="1"/>
    <col min="11007" max="11007" width="12.85546875" style="1319" customWidth="1"/>
    <col min="11008" max="11008" width="11.85546875" style="1319" customWidth="1"/>
    <col min="11009" max="11009" width="11.7109375" style="1319" customWidth="1"/>
    <col min="11010" max="11010" width="13.7109375" style="1319" customWidth="1"/>
    <col min="11011" max="11011" width="11.7109375" style="1319" customWidth="1"/>
    <col min="11012" max="11012" width="11.28515625" style="1319" customWidth="1"/>
    <col min="11013" max="11013" width="10.85546875" style="1319" customWidth="1"/>
    <col min="11014" max="11252" width="9.140625" style="1319"/>
    <col min="11253" max="11253" width="6.5703125" style="1319" customWidth="1"/>
    <col min="11254" max="11254" width="12.140625" style="1319" customWidth="1"/>
    <col min="11255" max="11255" width="12.85546875" style="1319" customWidth="1"/>
    <col min="11256" max="11256" width="11.140625" style="1319" customWidth="1"/>
    <col min="11257" max="11257" width="13.5703125" style="1319" customWidth="1"/>
    <col min="11258" max="11258" width="11.42578125" style="1319" customWidth="1"/>
    <col min="11259" max="11259" width="11.5703125" style="1319" customWidth="1"/>
    <col min="11260" max="11260" width="13.28515625" style="1319" customWidth="1"/>
    <col min="11261" max="11261" width="13.140625" style="1319" customWidth="1"/>
    <col min="11262" max="11262" width="11.7109375" style="1319" customWidth="1"/>
    <col min="11263" max="11263" width="12.85546875" style="1319" customWidth="1"/>
    <col min="11264" max="11264" width="11.85546875" style="1319" customWidth="1"/>
    <col min="11265" max="11265" width="11.7109375" style="1319" customWidth="1"/>
    <col min="11266" max="11266" width="13.7109375" style="1319" customWidth="1"/>
    <col min="11267" max="11267" width="11.7109375" style="1319" customWidth="1"/>
    <col min="11268" max="11268" width="11.28515625" style="1319" customWidth="1"/>
    <col min="11269" max="11269" width="10.85546875" style="1319" customWidth="1"/>
    <col min="11270" max="11508" width="9.140625" style="1319"/>
    <col min="11509" max="11509" width="6.5703125" style="1319" customWidth="1"/>
    <col min="11510" max="11510" width="12.140625" style="1319" customWidth="1"/>
    <col min="11511" max="11511" width="12.85546875" style="1319" customWidth="1"/>
    <col min="11512" max="11512" width="11.140625" style="1319" customWidth="1"/>
    <col min="11513" max="11513" width="13.5703125" style="1319" customWidth="1"/>
    <col min="11514" max="11514" width="11.42578125" style="1319" customWidth="1"/>
    <col min="11515" max="11515" width="11.5703125" style="1319" customWidth="1"/>
    <col min="11516" max="11516" width="13.28515625" style="1319" customWidth="1"/>
    <col min="11517" max="11517" width="13.140625" style="1319" customWidth="1"/>
    <col min="11518" max="11518" width="11.7109375" style="1319" customWidth="1"/>
    <col min="11519" max="11519" width="12.85546875" style="1319" customWidth="1"/>
    <col min="11520" max="11520" width="11.85546875" style="1319" customWidth="1"/>
    <col min="11521" max="11521" width="11.7109375" style="1319" customWidth="1"/>
    <col min="11522" max="11522" width="13.7109375" style="1319" customWidth="1"/>
    <col min="11523" max="11523" width="11.7109375" style="1319" customWidth="1"/>
    <col min="11524" max="11524" width="11.28515625" style="1319" customWidth="1"/>
    <col min="11525" max="11525" width="10.85546875" style="1319" customWidth="1"/>
    <col min="11526" max="11764" width="9.140625" style="1319"/>
    <col min="11765" max="11765" width="6.5703125" style="1319" customWidth="1"/>
    <col min="11766" max="11766" width="12.140625" style="1319" customWidth="1"/>
    <col min="11767" max="11767" width="12.85546875" style="1319" customWidth="1"/>
    <col min="11768" max="11768" width="11.140625" style="1319" customWidth="1"/>
    <col min="11769" max="11769" width="13.5703125" style="1319" customWidth="1"/>
    <col min="11770" max="11770" width="11.42578125" style="1319" customWidth="1"/>
    <col min="11771" max="11771" width="11.5703125" style="1319" customWidth="1"/>
    <col min="11772" max="11772" width="13.28515625" style="1319" customWidth="1"/>
    <col min="11773" max="11773" width="13.140625" style="1319" customWidth="1"/>
    <col min="11774" max="11774" width="11.7109375" style="1319" customWidth="1"/>
    <col min="11775" max="11775" width="12.85546875" style="1319" customWidth="1"/>
    <col min="11776" max="11776" width="11.85546875" style="1319" customWidth="1"/>
    <col min="11777" max="11777" width="11.7109375" style="1319" customWidth="1"/>
    <col min="11778" max="11778" width="13.7109375" style="1319" customWidth="1"/>
    <col min="11779" max="11779" width="11.7109375" style="1319" customWidth="1"/>
    <col min="11780" max="11780" width="11.28515625" style="1319" customWidth="1"/>
    <col min="11781" max="11781" width="10.85546875" style="1319" customWidth="1"/>
    <col min="11782" max="12020" width="9.140625" style="1319"/>
    <col min="12021" max="12021" width="6.5703125" style="1319" customWidth="1"/>
    <col min="12022" max="12022" width="12.140625" style="1319" customWidth="1"/>
    <col min="12023" max="12023" width="12.85546875" style="1319" customWidth="1"/>
    <col min="12024" max="12024" width="11.140625" style="1319" customWidth="1"/>
    <col min="12025" max="12025" width="13.5703125" style="1319" customWidth="1"/>
    <col min="12026" max="12026" width="11.42578125" style="1319" customWidth="1"/>
    <col min="12027" max="12027" width="11.5703125" style="1319" customWidth="1"/>
    <col min="12028" max="12028" width="13.28515625" style="1319" customWidth="1"/>
    <col min="12029" max="12029" width="13.140625" style="1319" customWidth="1"/>
    <col min="12030" max="12030" width="11.7109375" style="1319" customWidth="1"/>
    <col min="12031" max="12031" width="12.85546875" style="1319" customWidth="1"/>
    <col min="12032" max="12032" width="11.85546875" style="1319" customWidth="1"/>
    <col min="12033" max="12033" width="11.7109375" style="1319" customWidth="1"/>
    <col min="12034" max="12034" width="13.7109375" style="1319" customWidth="1"/>
    <col min="12035" max="12035" width="11.7109375" style="1319" customWidth="1"/>
    <col min="12036" max="12036" width="11.28515625" style="1319" customWidth="1"/>
    <col min="12037" max="12037" width="10.85546875" style="1319" customWidth="1"/>
    <col min="12038" max="12276" width="9.140625" style="1319"/>
    <col min="12277" max="12277" width="6.5703125" style="1319" customWidth="1"/>
    <col min="12278" max="12278" width="12.140625" style="1319" customWidth="1"/>
    <col min="12279" max="12279" width="12.85546875" style="1319" customWidth="1"/>
    <col min="12280" max="12280" width="11.140625" style="1319" customWidth="1"/>
    <col min="12281" max="12281" width="13.5703125" style="1319" customWidth="1"/>
    <col min="12282" max="12282" width="11.42578125" style="1319" customWidth="1"/>
    <col min="12283" max="12283" width="11.5703125" style="1319" customWidth="1"/>
    <col min="12284" max="12284" width="13.28515625" style="1319" customWidth="1"/>
    <col min="12285" max="12285" width="13.140625" style="1319" customWidth="1"/>
    <col min="12286" max="12286" width="11.7109375" style="1319" customWidth="1"/>
    <col min="12287" max="12287" width="12.85546875" style="1319" customWidth="1"/>
    <col min="12288" max="12288" width="11.85546875" style="1319" customWidth="1"/>
    <col min="12289" max="12289" width="11.7109375" style="1319" customWidth="1"/>
    <col min="12290" max="12290" width="13.7109375" style="1319" customWidth="1"/>
    <col min="12291" max="12291" width="11.7109375" style="1319" customWidth="1"/>
    <col min="12292" max="12292" width="11.28515625" style="1319" customWidth="1"/>
    <col min="12293" max="12293" width="10.85546875" style="1319" customWidth="1"/>
    <col min="12294" max="12532" width="9.140625" style="1319"/>
    <col min="12533" max="12533" width="6.5703125" style="1319" customWidth="1"/>
    <col min="12534" max="12534" width="12.140625" style="1319" customWidth="1"/>
    <col min="12535" max="12535" width="12.85546875" style="1319" customWidth="1"/>
    <col min="12536" max="12536" width="11.140625" style="1319" customWidth="1"/>
    <col min="12537" max="12537" width="13.5703125" style="1319" customWidth="1"/>
    <col min="12538" max="12538" width="11.42578125" style="1319" customWidth="1"/>
    <col min="12539" max="12539" width="11.5703125" style="1319" customWidth="1"/>
    <col min="12540" max="12540" width="13.28515625" style="1319" customWidth="1"/>
    <col min="12541" max="12541" width="13.140625" style="1319" customWidth="1"/>
    <col min="12542" max="12542" width="11.7109375" style="1319" customWidth="1"/>
    <col min="12543" max="12543" width="12.85546875" style="1319" customWidth="1"/>
    <col min="12544" max="12544" width="11.85546875" style="1319" customWidth="1"/>
    <col min="12545" max="12545" width="11.7109375" style="1319" customWidth="1"/>
    <col min="12546" max="12546" width="13.7109375" style="1319" customWidth="1"/>
    <col min="12547" max="12547" width="11.7109375" style="1319" customWidth="1"/>
    <col min="12548" max="12548" width="11.28515625" style="1319" customWidth="1"/>
    <col min="12549" max="12549" width="10.85546875" style="1319" customWidth="1"/>
    <col min="12550" max="12788" width="9.140625" style="1319"/>
    <col min="12789" max="12789" width="6.5703125" style="1319" customWidth="1"/>
    <col min="12790" max="12790" width="12.140625" style="1319" customWidth="1"/>
    <col min="12791" max="12791" width="12.85546875" style="1319" customWidth="1"/>
    <col min="12792" max="12792" width="11.140625" style="1319" customWidth="1"/>
    <col min="12793" max="12793" width="13.5703125" style="1319" customWidth="1"/>
    <col min="12794" max="12794" width="11.42578125" style="1319" customWidth="1"/>
    <col min="12795" max="12795" width="11.5703125" style="1319" customWidth="1"/>
    <col min="12796" max="12796" width="13.28515625" style="1319" customWidth="1"/>
    <col min="12797" max="12797" width="13.140625" style="1319" customWidth="1"/>
    <col min="12798" max="12798" width="11.7109375" style="1319" customWidth="1"/>
    <col min="12799" max="12799" width="12.85546875" style="1319" customWidth="1"/>
    <col min="12800" max="12800" width="11.85546875" style="1319" customWidth="1"/>
    <col min="12801" max="12801" width="11.7109375" style="1319" customWidth="1"/>
    <col min="12802" max="12802" width="13.7109375" style="1319" customWidth="1"/>
    <col min="12803" max="12803" width="11.7109375" style="1319" customWidth="1"/>
    <col min="12804" max="12804" width="11.28515625" style="1319" customWidth="1"/>
    <col min="12805" max="12805" width="10.85546875" style="1319" customWidth="1"/>
    <col min="12806" max="13044" width="9.140625" style="1319"/>
    <col min="13045" max="13045" width="6.5703125" style="1319" customWidth="1"/>
    <col min="13046" max="13046" width="12.140625" style="1319" customWidth="1"/>
    <col min="13047" max="13047" width="12.85546875" style="1319" customWidth="1"/>
    <col min="13048" max="13048" width="11.140625" style="1319" customWidth="1"/>
    <col min="13049" max="13049" width="13.5703125" style="1319" customWidth="1"/>
    <col min="13050" max="13050" width="11.42578125" style="1319" customWidth="1"/>
    <col min="13051" max="13051" width="11.5703125" style="1319" customWidth="1"/>
    <col min="13052" max="13052" width="13.28515625" style="1319" customWidth="1"/>
    <col min="13053" max="13053" width="13.140625" style="1319" customWidth="1"/>
    <col min="13054" max="13054" width="11.7109375" style="1319" customWidth="1"/>
    <col min="13055" max="13055" width="12.85546875" style="1319" customWidth="1"/>
    <col min="13056" max="13056" width="11.85546875" style="1319" customWidth="1"/>
    <col min="13057" max="13057" width="11.7109375" style="1319" customWidth="1"/>
    <col min="13058" max="13058" width="13.7109375" style="1319" customWidth="1"/>
    <col min="13059" max="13059" width="11.7109375" style="1319" customWidth="1"/>
    <col min="13060" max="13060" width="11.28515625" style="1319" customWidth="1"/>
    <col min="13061" max="13061" width="10.85546875" style="1319" customWidth="1"/>
    <col min="13062" max="13300" width="9.140625" style="1319"/>
    <col min="13301" max="13301" width="6.5703125" style="1319" customWidth="1"/>
    <col min="13302" max="13302" width="12.140625" style="1319" customWidth="1"/>
    <col min="13303" max="13303" width="12.85546875" style="1319" customWidth="1"/>
    <col min="13304" max="13304" width="11.140625" style="1319" customWidth="1"/>
    <col min="13305" max="13305" width="13.5703125" style="1319" customWidth="1"/>
    <col min="13306" max="13306" width="11.42578125" style="1319" customWidth="1"/>
    <col min="13307" max="13307" width="11.5703125" style="1319" customWidth="1"/>
    <col min="13308" max="13308" width="13.28515625" style="1319" customWidth="1"/>
    <col min="13309" max="13309" width="13.140625" style="1319" customWidth="1"/>
    <col min="13310" max="13310" width="11.7109375" style="1319" customWidth="1"/>
    <col min="13311" max="13311" width="12.85546875" style="1319" customWidth="1"/>
    <col min="13312" max="13312" width="11.85546875" style="1319" customWidth="1"/>
    <col min="13313" max="13313" width="11.7109375" style="1319" customWidth="1"/>
    <col min="13314" max="13314" width="13.7109375" style="1319" customWidth="1"/>
    <col min="13315" max="13315" width="11.7109375" style="1319" customWidth="1"/>
    <col min="13316" max="13316" width="11.28515625" style="1319" customWidth="1"/>
    <col min="13317" max="13317" width="10.85546875" style="1319" customWidth="1"/>
    <col min="13318" max="13556" width="9.140625" style="1319"/>
    <col min="13557" max="13557" width="6.5703125" style="1319" customWidth="1"/>
    <col min="13558" max="13558" width="12.140625" style="1319" customWidth="1"/>
    <col min="13559" max="13559" width="12.85546875" style="1319" customWidth="1"/>
    <col min="13560" max="13560" width="11.140625" style="1319" customWidth="1"/>
    <col min="13561" max="13561" width="13.5703125" style="1319" customWidth="1"/>
    <col min="13562" max="13562" width="11.42578125" style="1319" customWidth="1"/>
    <col min="13563" max="13563" width="11.5703125" style="1319" customWidth="1"/>
    <col min="13564" max="13564" width="13.28515625" style="1319" customWidth="1"/>
    <col min="13565" max="13565" width="13.140625" style="1319" customWidth="1"/>
    <col min="13566" max="13566" width="11.7109375" style="1319" customWidth="1"/>
    <col min="13567" max="13567" width="12.85546875" style="1319" customWidth="1"/>
    <col min="13568" max="13568" width="11.85546875" style="1319" customWidth="1"/>
    <col min="13569" max="13569" width="11.7109375" style="1319" customWidth="1"/>
    <col min="13570" max="13570" width="13.7109375" style="1319" customWidth="1"/>
    <col min="13571" max="13571" width="11.7109375" style="1319" customWidth="1"/>
    <col min="13572" max="13572" width="11.28515625" style="1319" customWidth="1"/>
    <col min="13573" max="13573" width="10.85546875" style="1319" customWidth="1"/>
    <col min="13574" max="13812" width="9.140625" style="1319"/>
    <col min="13813" max="13813" width="6.5703125" style="1319" customWidth="1"/>
    <col min="13814" max="13814" width="12.140625" style="1319" customWidth="1"/>
    <col min="13815" max="13815" width="12.85546875" style="1319" customWidth="1"/>
    <col min="13816" max="13816" width="11.140625" style="1319" customWidth="1"/>
    <col min="13817" max="13817" width="13.5703125" style="1319" customWidth="1"/>
    <col min="13818" max="13818" width="11.42578125" style="1319" customWidth="1"/>
    <col min="13819" max="13819" width="11.5703125" style="1319" customWidth="1"/>
    <col min="13820" max="13820" width="13.28515625" style="1319" customWidth="1"/>
    <col min="13821" max="13821" width="13.140625" style="1319" customWidth="1"/>
    <col min="13822" max="13822" width="11.7109375" style="1319" customWidth="1"/>
    <col min="13823" max="13823" width="12.85546875" style="1319" customWidth="1"/>
    <col min="13824" max="13824" width="11.85546875" style="1319" customWidth="1"/>
    <col min="13825" max="13825" width="11.7109375" style="1319" customWidth="1"/>
    <col min="13826" max="13826" width="13.7109375" style="1319" customWidth="1"/>
    <col min="13827" max="13827" width="11.7109375" style="1319" customWidth="1"/>
    <col min="13828" max="13828" width="11.28515625" style="1319" customWidth="1"/>
    <col min="13829" max="13829" width="10.85546875" style="1319" customWidth="1"/>
    <col min="13830" max="14068" width="9.140625" style="1319"/>
    <col min="14069" max="14069" width="6.5703125" style="1319" customWidth="1"/>
    <col min="14070" max="14070" width="12.140625" style="1319" customWidth="1"/>
    <col min="14071" max="14071" width="12.85546875" style="1319" customWidth="1"/>
    <col min="14072" max="14072" width="11.140625" style="1319" customWidth="1"/>
    <col min="14073" max="14073" width="13.5703125" style="1319" customWidth="1"/>
    <col min="14074" max="14074" width="11.42578125" style="1319" customWidth="1"/>
    <col min="14075" max="14075" width="11.5703125" style="1319" customWidth="1"/>
    <col min="14076" max="14076" width="13.28515625" style="1319" customWidth="1"/>
    <col min="14077" max="14077" width="13.140625" style="1319" customWidth="1"/>
    <col min="14078" max="14078" width="11.7109375" style="1319" customWidth="1"/>
    <col min="14079" max="14079" width="12.85546875" style="1319" customWidth="1"/>
    <col min="14080" max="14080" width="11.85546875" style="1319" customWidth="1"/>
    <col min="14081" max="14081" width="11.7109375" style="1319" customWidth="1"/>
    <col min="14082" max="14082" width="13.7109375" style="1319" customWidth="1"/>
    <col min="14083" max="14083" width="11.7109375" style="1319" customWidth="1"/>
    <col min="14084" max="14084" width="11.28515625" style="1319" customWidth="1"/>
    <col min="14085" max="14085" width="10.85546875" style="1319" customWidth="1"/>
    <col min="14086" max="14324" width="9.140625" style="1319"/>
    <col min="14325" max="14325" width="6.5703125" style="1319" customWidth="1"/>
    <col min="14326" max="14326" width="12.140625" style="1319" customWidth="1"/>
    <col min="14327" max="14327" width="12.85546875" style="1319" customWidth="1"/>
    <col min="14328" max="14328" width="11.140625" style="1319" customWidth="1"/>
    <col min="14329" max="14329" width="13.5703125" style="1319" customWidth="1"/>
    <col min="14330" max="14330" width="11.42578125" style="1319" customWidth="1"/>
    <col min="14331" max="14331" width="11.5703125" style="1319" customWidth="1"/>
    <col min="14332" max="14332" width="13.28515625" style="1319" customWidth="1"/>
    <col min="14333" max="14333" width="13.140625" style="1319" customWidth="1"/>
    <col min="14334" max="14334" width="11.7109375" style="1319" customWidth="1"/>
    <col min="14335" max="14335" width="12.85546875" style="1319" customWidth="1"/>
    <col min="14336" max="14336" width="11.85546875" style="1319" customWidth="1"/>
    <col min="14337" max="14337" width="11.7109375" style="1319" customWidth="1"/>
    <col min="14338" max="14338" width="13.7109375" style="1319" customWidth="1"/>
    <col min="14339" max="14339" width="11.7109375" style="1319" customWidth="1"/>
    <col min="14340" max="14340" width="11.28515625" style="1319" customWidth="1"/>
    <col min="14341" max="14341" width="10.85546875" style="1319" customWidth="1"/>
    <col min="14342" max="14580" width="9.140625" style="1319"/>
    <col min="14581" max="14581" width="6.5703125" style="1319" customWidth="1"/>
    <col min="14582" max="14582" width="12.140625" style="1319" customWidth="1"/>
    <col min="14583" max="14583" width="12.85546875" style="1319" customWidth="1"/>
    <col min="14584" max="14584" width="11.140625" style="1319" customWidth="1"/>
    <col min="14585" max="14585" width="13.5703125" style="1319" customWidth="1"/>
    <col min="14586" max="14586" width="11.42578125" style="1319" customWidth="1"/>
    <col min="14587" max="14587" width="11.5703125" style="1319" customWidth="1"/>
    <col min="14588" max="14588" width="13.28515625" style="1319" customWidth="1"/>
    <col min="14589" max="14589" width="13.140625" style="1319" customWidth="1"/>
    <col min="14590" max="14590" width="11.7109375" style="1319" customWidth="1"/>
    <col min="14591" max="14591" width="12.85546875" style="1319" customWidth="1"/>
    <col min="14592" max="14592" width="11.85546875" style="1319" customWidth="1"/>
    <col min="14593" max="14593" width="11.7109375" style="1319" customWidth="1"/>
    <col min="14594" max="14594" width="13.7109375" style="1319" customWidth="1"/>
    <col min="14595" max="14595" width="11.7109375" style="1319" customWidth="1"/>
    <col min="14596" max="14596" width="11.28515625" style="1319" customWidth="1"/>
    <col min="14597" max="14597" width="10.85546875" style="1319" customWidth="1"/>
    <col min="14598" max="14836" width="9.140625" style="1319"/>
    <col min="14837" max="14837" width="6.5703125" style="1319" customWidth="1"/>
    <col min="14838" max="14838" width="12.140625" style="1319" customWidth="1"/>
    <col min="14839" max="14839" width="12.85546875" style="1319" customWidth="1"/>
    <col min="14840" max="14840" width="11.140625" style="1319" customWidth="1"/>
    <col min="14841" max="14841" width="13.5703125" style="1319" customWidth="1"/>
    <col min="14842" max="14842" width="11.42578125" style="1319" customWidth="1"/>
    <col min="14843" max="14843" width="11.5703125" style="1319" customWidth="1"/>
    <col min="14844" max="14844" width="13.28515625" style="1319" customWidth="1"/>
    <col min="14845" max="14845" width="13.140625" style="1319" customWidth="1"/>
    <col min="14846" max="14846" width="11.7109375" style="1319" customWidth="1"/>
    <col min="14847" max="14847" width="12.85546875" style="1319" customWidth="1"/>
    <col min="14848" max="14848" width="11.85546875" style="1319" customWidth="1"/>
    <col min="14849" max="14849" width="11.7109375" style="1319" customWidth="1"/>
    <col min="14850" max="14850" width="13.7109375" style="1319" customWidth="1"/>
    <col min="14851" max="14851" width="11.7109375" style="1319" customWidth="1"/>
    <col min="14852" max="14852" width="11.28515625" style="1319" customWidth="1"/>
    <col min="14853" max="14853" width="10.85546875" style="1319" customWidth="1"/>
    <col min="14854" max="15092" width="9.140625" style="1319"/>
    <col min="15093" max="15093" width="6.5703125" style="1319" customWidth="1"/>
    <col min="15094" max="15094" width="12.140625" style="1319" customWidth="1"/>
    <col min="15095" max="15095" width="12.85546875" style="1319" customWidth="1"/>
    <col min="15096" max="15096" width="11.140625" style="1319" customWidth="1"/>
    <col min="15097" max="15097" width="13.5703125" style="1319" customWidth="1"/>
    <col min="15098" max="15098" width="11.42578125" style="1319" customWidth="1"/>
    <col min="15099" max="15099" width="11.5703125" style="1319" customWidth="1"/>
    <col min="15100" max="15100" width="13.28515625" style="1319" customWidth="1"/>
    <col min="15101" max="15101" width="13.140625" style="1319" customWidth="1"/>
    <col min="15102" max="15102" width="11.7109375" style="1319" customWidth="1"/>
    <col min="15103" max="15103" width="12.85546875" style="1319" customWidth="1"/>
    <col min="15104" max="15104" width="11.85546875" style="1319" customWidth="1"/>
    <col min="15105" max="15105" width="11.7109375" style="1319" customWidth="1"/>
    <col min="15106" max="15106" width="13.7109375" style="1319" customWidth="1"/>
    <col min="15107" max="15107" width="11.7109375" style="1319" customWidth="1"/>
    <col min="15108" max="15108" width="11.28515625" style="1319" customWidth="1"/>
    <col min="15109" max="15109" width="10.85546875" style="1319" customWidth="1"/>
    <col min="15110" max="15348" width="9.140625" style="1319"/>
    <col min="15349" max="15349" width="6.5703125" style="1319" customWidth="1"/>
    <col min="15350" max="15350" width="12.140625" style="1319" customWidth="1"/>
    <col min="15351" max="15351" width="12.85546875" style="1319" customWidth="1"/>
    <col min="15352" max="15352" width="11.140625" style="1319" customWidth="1"/>
    <col min="15353" max="15353" width="13.5703125" style="1319" customWidth="1"/>
    <col min="15354" max="15354" width="11.42578125" style="1319" customWidth="1"/>
    <col min="15355" max="15355" width="11.5703125" style="1319" customWidth="1"/>
    <col min="15356" max="15356" width="13.28515625" style="1319" customWidth="1"/>
    <col min="15357" max="15357" width="13.140625" style="1319" customWidth="1"/>
    <col min="15358" max="15358" width="11.7109375" style="1319" customWidth="1"/>
    <col min="15359" max="15359" width="12.85546875" style="1319" customWidth="1"/>
    <col min="15360" max="15360" width="11.85546875" style="1319" customWidth="1"/>
    <col min="15361" max="15361" width="11.7109375" style="1319" customWidth="1"/>
    <col min="15362" max="15362" width="13.7109375" style="1319" customWidth="1"/>
    <col min="15363" max="15363" width="11.7109375" style="1319" customWidth="1"/>
    <col min="15364" max="15364" width="11.28515625" style="1319" customWidth="1"/>
    <col min="15365" max="15365" width="10.85546875" style="1319" customWidth="1"/>
    <col min="15366" max="15604" width="9.140625" style="1319"/>
    <col min="15605" max="15605" width="6.5703125" style="1319" customWidth="1"/>
    <col min="15606" max="15606" width="12.140625" style="1319" customWidth="1"/>
    <col min="15607" max="15607" width="12.85546875" style="1319" customWidth="1"/>
    <col min="15608" max="15608" width="11.140625" style="1319" customWidth="1"/>
    <col min="15609" max="15609" width="13.5703125" style="1319" customWidth="1"/>
    <col min="15610" max="15610" width="11.42578125" style="1319" customWidth="1"/>
    <col min="15611" max="15611" width="11.5703125" style="1319" customWidth="1"/>
    <col min="15612" max="15612" width="13.28515625" style="1319" customWidth="1"/>
    <col min="15613" max="15613" width="13.140625" style="1319" customWidth="1"/>
    <col min="15614" max="15614" width="11.7109375" style="1319" customWidth="1"/>
    <col min="15615" max="15615" width="12.85546875" style="1319" customWidth="1"/>
    <col min="15616" max="15616" width="11.85546875" style="1319" customWidth="1"/>
    <col min="15617" max="15617" width="11.7109375" style="1319" customWidth="1"/>
    <col min="15618" max="15618" width="13.7109375" style="1319" customWidth="1"/>
    <col min="15619" max="15619" width="11.7109375" style="1319" customWidth="1"/>
    <col min="15620" max="15620" width="11.28515625" style="1319" customWidth="1"/>
    <col min="15621" max="15621" width="10.85546875" style="1319" customWidth="1"/>
    <col min="15622" max="15860" width="9.140625" style="1319"/>
    <col min="15861" max="15861" width="6.5703125" style="1319" customWidth="1"/>
    <col min="15862" max="15862" width="12.140625" style="1319" customWidth="1"/>
    <col min="15863" max="15863" width="12.85546875" style="1319" customWidth="1"/>
    <col min="15864" max="15864" width="11.140625" style="1319" customWidth="1"/>
    <col min="15865" max="15865" width="13.5703125" style="1319" customWidth="1"/>
    <col min="15866" max="15866" width="11.42578125" style="1319" customWidth="1"/>
    <col min="15867" max="15867" width="11.5703125" style="1319" customWidth="1"/>
    <col min="15868" max="15868" width="13.28515625" style="1319" customWidth="1"/>
    <col min="15869" max="15869" width="13.140625" style="1319" customWidth="1"/>
    <col min="15870" max="15870" width="11.7109375" style="1319" customWidth="1"/>
    <col min="15871" max="15871" width="12.85546875" style="1319" customWidth="1"/>
    <col min="15872" max="15872" width="11.85546875" style="1319" customWidth="1"/>
    <col min="15873" max="15873" width="11.7109375" style="1319" customWidth="1"/>
    <col min="15874" max="15874" width="13.7109375" style="1319" customWidth="1"/>
    <col min="15875" max="15875" width="11.7109375" style="1319" customWidth="1"/>
    <col min="15876" max="15876" width="11.28515625" style="1319" customWidth="1"/>
    <col min="15877" max="15877" width="10.85546875" style="1319" customWidth="1"/>
    <col min="15878" max="16116" width="9.140625" style="1319"/>
    <col min="16117" max="16117" width="6.5703125" style="1319" customWidth="1"/>
    <col min="16118" max="16118" width="12.140625" style="1319" customWidth="1"/>
    <col min="16119" max="16119" width="12.85546875" style="1319" customWidth="1"/>
    <col min="16120" max="16120" width="11.140625" style="1319" customWidth="1"/>
    <col min="16121" max="16121" width="13.5703125" style="1319" customWidth="1"/>
    <col min="16122" max="16122" width="11.42578125" style="1319" customWidth="1"/>
    <col min="16123" max="16123" width="11.5703125" style="1319" customWidth="1"/>
    <col min="16124" max="16124" width="13.28515625" style="1319" customWidth="1"/>
    <col min="16125" max="16125" width="13.140625" style="1319" customWidth="1"/>
    <col min="16126" max="16126" width="11.7109375" style="1319" customWidth="1"/>
    <col min="16127" max="16127" width="12.85546875" style="1319" customWidth="1"/>
    <col min="16128" max="16128" width="11.85546875" style="1319" customWidth="1"/>
    <col min="16129" max="16129" width="11.7109375" style="1319" customWidth="1"/>
    <col min="16130" max="16130" width="13.7109375" style="1319" customWidth="1"/>
    <col min="16131" max="16131" width="11.7109375" style="1319" customWidth="1"/>
    <col min="16132" max="16132" width="11.28515625" style="1319" customWidth="1"/>
    <col min="16133" max="16133" width="10.85546875" style="1319" customWidth="1"/>
    <col min="16134" max="16384" width="9.140625" style="1319"/>
  </cols>
  <sheetData>
    <row r="1" spans="1:20" s="1023" customFormat="1">
      <c r="A1" s="693" t="s">
        <v>143</v>
      </c>
    </row>
    <row r="2" spans="1:20" s="49" customFormat="1">
      <c r="A2" s="322" t="s">
        <v>1100</v>
      </c>
      <c r="B2" s="322"/>
      <c r="C2" s="322"/>
      <c r="D2" s="322"/>
      <c r="E2" s="322"/>
      <c r="F2" s="322"/>
      <c r="G2" s="322"/>
      <c r="H2" s="322"/>
      <c r="I2" s="322"/>
      <c r="J2" s="323"/>
      <c r="K2" s="322"/>
      <c r="L2" s="322"/>
      <c r="M2" s="323"/>
      <c r="N2" s="322"/>
      <c r="O2" s="322"/>
      <c r="P2" s="322"/>
      <c r="Q2" s="323" t="s">
        <v>1101</v>
      </c>
      <c r="R2" s="322"/>
      <c r="S2" s="323"/>
      <c r="T2" s="322"/>
    </row>
    <row r="3" spans="1:20" s="49" customFormat="1" ht="10.5" customHeight="1" thickBot="1"/>
    <row r="4" spans="1:20">
      <c r="A4" s="1317" t="s">
        <v>836</v>
      </c>
      <c r="B4" s="1318" t="s">
        <v>1096</v>
      </c>
      <c r="C4" s="1176" t="s">
        <v>819</v>
      </c>
      <c r="D4" s="1176"/>
      <c r="E4" s="1176"/>
      <c r="F4" s="1176" t="s">
        <v>819</v>
      </c>
      <c r="G4" s="1176"/>
      <c r="H4" s="1176"/>
      <c r="I4" s="1177" t="s">
        <v>820</v>
      </c>
      <c r="J4" s="1177"/>
      <c r="K4" s="1177"/>
      <c r="L4" s="1174" t="s">
        <v>320</v>
      </c>
      <c r="M4" s="1174"/>
      <c r="N4" s="1174"/>
      <c r="O4" s="1174"/>
      <c r="P4" s="1174"/>
      <c r="Q4" s="1174"/>
      <c r="R4" s="1174"/>
      <c r="S4" s="1174"/>
      <c r="T4" s="1175"/>
    </row>
    <row r="5" spans="1:20">
      <c r="A5" s="1320"/>
      <c r="B5" s="1321"/>
      <c r="C5" s="1178" t="s">
        <v>324</v>
      </c>
      <c r="D5" s="1178"/>
      <c r="E5" s="1178"/>
      <c r="F5" s="1178" t="s">
        <v>318</v>
      </c>
      <c r="G5" s="1178"/>
      <c r="H5" s="1178"/>
      <c r="I5" s="1180" t="s">
        <v>319</v>
      </c>
      <c r="J5" s="1180"/>
      <c r="K5" s="1180"/>
      <c r="L5" s="1158" t="s">
        <v>321</v>
      </c>
      <c r="M5" s="1158"/>
      <c r="N5" s="1158"/>
      <c r="O5" s="1158" t="s">
        <v>322</v>
      </c>
      <c r="P5" s="1158"/>
      <c r="Q5" s="1158"/>
      <c r="R5" s="1158" t="s">
        <v>323</v>
      </c>
      <c r="S5" s="1158"/>
      <c r="T5" s="1179"/>
    </row>
    <row r="6" spans="1:20" ht="39" thickBot="1">
      <c r="A6" s="1322"/>
      <c r="B6" s="1323"/>
      <c r="C6" s="1324" t="s">
        <v>1097</v>
      </c>
      <c r="D6" s="1325" t="s">
        <v>1098</v>
      </c>
      <c r="E6" s="1324" t="s">
        <v>1099</v>
      </c>
      <c r="F6" s="1324" t="s">
        <v>1097</v>
      </c>
      <c r="G6" s="1325" t="s">
        <v>1098</v>
      </c>
      <c r="H6" s="1324" t="s">
        <v>1099</v>
      </c>
      <c r="I6" s="1324" t="s">
        <v>1097</v>
      </c>
      <c r="J6" s="1325" t="s">
        <v>1098</v>
      </c>
      <c r="K6" s="1324" t="s">
        <v>1099</v>
      </c>
      <c r="L6" s="1324" t="s">
        <v>1097</v>
      </c>
      <c r="M6" s="1325" t="s">
        <v>1098</v>
      </c>
      <c r="N6" s="1324" t="s">
        <v>1099</v>
      </c>
      <c r="O6" s="1324" t="s">
        <v>1097</v>
      </c>
      <c r="P6" s="1325" t="s">
        <v>1098</v>
      </c>
      <c r="Q6" s="1324" t="s">
        <v>1099</v>
      </c>
      <c r="R6" s="1324" t="s">
        <v>1097</v>
      </c>
      <c r="S6" s="1325" t="s">
        <v>1098</v>
      </c>
      <c r="T6" s="1326" t="s">
        <v>1099</v>
      </c>
    </row>
    <row r="7" spans="1:20">
      <c r="A7" s="1327">
        <v>1</v>
      </c>
      <c r="B7" s="1328"/>
      <c r="C7" s="1327"/>
      <c r="D7" s="1327"/>
      <c r="E7" s="1327"/>
      <c r="F7" s="1327"/>
      <c r="G7" s="1327"/>
      <c r="H7" s="1327"/>
      <c r="I7" s="1327"/>
      <c r="J7" s="1327"/>
      <c r="K7" s="1327"/>
      <c r="L7" s="1327"/>
      <c r="M7" s="1327"/>
      <c r="N7" s="1327"/>
      <c r="O7" s="1327"/>
      <c r="P7" s="1327"/>
      <c r="Q7" s="1327"/>
      <c r="R7" s="1327"/>
      <c r="S7" s="1327"/>
      <c r="T7" s="1327"/>
    </row>
    <row r="8" spans="1:20">
      <c r="A8" s="1329">
        <v>2</v>
      </c>
      <c r="B8" s="1330"/>
      <c r="C8" s="1329"/>
      <c r="D8" s="1329"/>
      <c r="E8" s="1329"/>
      <c r="F8" s="1329"/>
      <c r="G8" s="1329"/>
      <c r="H8" s="1329"/>
      <c r="I8" s="1329"/>
      <c r="J8" s="1329"/>
      <c r="K8" s="1329"/>
      <c r="L8" s="1329"/>
      <c r="M8" s="1329"/>
      <c r="N8" s="1329"/>
      <c r="O8" s="1329"/>
      <c r="P8" s="1329"/>
      <c r="Q8" s="1329"/>
      <c r="R8" s="1329"/>
      <c r="S8" s="1329"/>
      <c r="T8" s="1329"/>
    </row>
    <row r="9" spans="1:20">
      <c r="A9" s="1329">
        <v>3</v>
      </c>
      <c r="B9" s="1330"/>
      <c r="C9" s="1329"/>
      <c r="D9" s="1329"/>
      <c r="E9" s="1331"/>
      <c r="F9" s="1329"/>
      <c r="G9" s="1329"/>
      <c r="H9" s="1329"/>
      <c r="I9" s="1329"/>
      <c r="J9" s="1329"/>
      <c r="K9" s="1329"/>
      <c r="L9" s="1329"/>
      <c r="M9" s="1329"/>
      <c r="N9" s="1329"/>
      <c r="O9" s="1329"/>
      <c r="P9" s="1329"/>
      <c r="Q9" s="1329"/>
      <c r="R9" s="1329"/>
      <c r="S9" s="1329"/>
      <c r="T9" s="1329"/>
    </row>
    <row r="10" spans="1:20">
      <c r="A10" s="1329">
        <v>4</v>
      </c>
      <c r="B10" s="1330"/>
      <c r="C10" s="1329"/>
      <c r="D10" s="1329"/>
      <c r="E10" s="1329"/>
      <c r="F10" s="1329"/>
      <c r="G10" s="1329"/>
      <c r="H10" s="1329"/>
      <c r="I10" s="1329"/>
      <c r="J10" s="1329"/>
      <c r="K10" s="1329"/>
      <c r="L10" s="1329"/>
      <c r="M10" s="1329"/>
      <c r="N10" s="1329"/>
      <c r="O10" s="1329"/>
      <c r="P10" s="1329"/>
      <c r="Q10" s="1329"/>
      <c r="R10" s="1329"/>
      <c r="S10" s="1329"/>
      <c r="T10" s="1329"/>
    </row>
    <row r="11" spans="1:20">
      <c r="A11" s="1329">
        <v>5</v>
      </c>
      <c r="B11" s="1330"/>
      <c r="C11" s="1329"/>
      <c r="D11" s="1329"/>
      <c r="E11" s="1329"/>
      <c r="F11" s="1329"/>
      <c r="G11" s="1329"/>
      <c r="H11" s="1329"/>
      <c r="I11" s="1329"/>
      <c r="J11" s="1329"/>
      <c r="K11" s="1329"/>
      <c r="L11" s="1329"/>
      <c r="M11" s="1329"/>
      <c r="N11" s="1329"/>
      <c r="O11" s="1329"/>
      <c r="P11" s="1329"/>
      <c r="Q11" s="1329"/>
      <c r="R11" s="1329"/>
      <c r="S11" s="1329"/>
      <c r="T11" s="1329"/>
    </row>
    <row r="12" spans="1:20">
      <c r="A12" s="1329"/>
      <c r="B12" s="1332"/>
      <c r="C12" s="1329"/>
      <c r="D12" s="1329"/>
      <c r="E12" s="1329"/>
      <c r="F12" s="1329"/>
      <c r="G12" s="1329"/>
      <c r="H12" s="1329"/>
      <c r="I12" s="1329"/>
      <c r="J12" s="1329"/>
      <c r="K12" s="1329"/>
      <c r="L12" s="1329"/>
      <c r="M12" s="1329"/>
      <c r="N12" s="1329"/>
      <c r="O12" s="1329"/>
      <c r="P12" s="1329"/>
      <c r="Q12" s="1329"/>
      <c r="R12" s="1329"/>
      <c r="S12" s="1329"/>
      <c r="T12" s="1329"/>
    </row>
    <row r="13" spans="1:20">
      <c r="A13" s="1329"/>
      <c r="B13" s="1333" t="s">
        <v>467</v>
      </c>
      <c r="C13" s="1329"/>
      <c r="D13" s="1329"/>
      <c r="E13" s="1329"/>
      <c r="F13" s="1329"/>
      <c r="G13" s="1329"/>
      <c r="H13" s="1329"/>
      <c r="I13" s="1329"/>
      <c r="J13" s="1329"/>
      <c r="K13" s="1329"/>
      <c r="L13" s="1329"/>
      <c r="M13" s="1329"/>
      <c r="N13" s="1329"/>
      <c r="O13" s="1329"/>
      <c r="P13" s="1329"/>
      <c r="Q13" s="1329"/>
      <c r="R13" s="1329"/>
      <c r="S13" s="1329"/>
      <c r="T13" s="1329"/>
    </row>
  </sheetData>
  <mergeCells count="12">
    <mergeCell ref="A4:A6"/>
    <mergeCell ref="B4:B6"/>
    <mergeCell ref="F4:H4"/>
    <mergeCell ref="I4:K4"/>
    <mergeCell ref="L4:T4"/>
    <mergeCell ref="F5:H5"/>
    <mergeCell ref="I5:K5"/>
    <mergeCell ref="L5:N5"/>
    <mergeCell ref="O5:Q5"/>
    <mergeCell ref="R5:T5"/>
    <mergeCell ref="C4:E4"/>
    <mergeCell ref="C5:E5"/>
  </mergeCells>
  <pageMargins left="0.70866141732283472" right="0.70866141732283472" top="0.74803149606299213" bottom="0.74803149606299213" header="0.31496062992125984" footer="0.31496062992125984"/>
  <pageSetup scale="54" orientation="landscape" r:id="rId1"/>
</worksheet>
</file>

<file path=xl/worksheets/sheet44.xml><?xml version="1.0" encoding="utf-8"?>
<worksheet xmlns="http://schemas.openxmlformats.org/spreadsheetml/2006/main" xmlns:r="http://schemas.openxmlformats.org/officeDocument/2006/relationships">
  <sheetPr codeName="Sheet61">
    <pageSetUpPr fitToPage="1"/>
  </sheetPr>
  <dimension ref="A1:O41"/>
  <sheetViews>
    <sheetView view="pageBreakPreview" topLeftCell="A6" zoomScaleNormal="100" workbookViewId="0">
      <selection activeCell="D19" sqref="D19"/>
    </sheetView>
  </sheetViews>
  <sheetFormatPr defaultRowHeight="12.75"/>
  <cols>
    <col min="1" max="1" width="5.140625" style="1" customWidth="1"/>
    <col min="2" max="2" width="24.7109375" style="1" customWidth="1"/>
    <col min="3" max="3" width="9.140625" style="1"/>
    <col min="4" max="4" width="10.140625" style="1" customWidth="1"/>
    <col min="5" max="7" width="9.140625" style="1"/>
    <col min="8" max="8" width="10.140625" style="1" customWidth="1"/>
    <col min="9" max="9" width="6.5703125" style="1" customWidth="1"/>
    <col min="10" max="10" width="7.42578125" style="1" customWidth="1"/>
    <col min="11" max="11" width="7.5703125" style="1" customWidth="1"/>
    <col min="12" max="12" width="7.140625" style="1" customWidth="1"/>
    <col min="13" max="13" width="9.140625" style="1"/>
    <col min="14" max="14" width="8.42578125" style="1" customWidth="1"/>
    <col min="15" max="16384" width="9.140625" style="1"/>
  </cols>
  <sheetData>
    <row r="1" spans="1:15">
      <c r="A1" s="693" t="s">
        <v>143</v>
      </c>
      <c r="B1" s="1023"/>
      <c r="C1" s="1023"/>
      <c r="D1" s="1023"/>
      <c r="E1" s="1023"/>
      <c r="F1" s="1023"/>
      <c r="G1" s="1023"/>
      <c r="H1" s="1023"/>
      <c r="I1" s="1023"/>
      <c r="J1" s="1023"/>
      <c r="K1" s="1023"/>
      <c r="L1" s="1023"/>
      <c r="M1" s="1023"/>
      <c r="N1" s="1142"/>
    </row>
    <row r="2" spans="1:15">
      <c r="A2" s="322" t="s">
        <v>302</v>
      </c>
      <c r="B2" s="322"/>
      <c r="C2" s="323"/>
      <c r="D2" s="323"/>
      <c r="E2" s="323"/>
      <c r="F2" s="323"/>
      <c r="G2" s="323"/>
      <c r="H2" s="323"/>
      <c r="I2" s="323"/>
      <c r="J2" s="323"/>
      <c r="K2" s="323"/>
      <c r="L2" s="323"/>
      <c r="M2" s="323" t="s">
        <v>149</v>
      </c>
      <c r="N2" s="324"/>
    </row>
    <row r="3" spans="1:15" s="49" customFormat="1" ht="13.5" thickBot="1"/>
    <row r="4" spans="1:15" ht="55.5" customHeight="1">
      <c r="A4" s="949" t="s">
        <v>354</v>
      </c>
      <c r="B4" s="950" t="s">
        <v>503</v>
      </c>
      <c r="C4" s="950"/>
      <c r="D4" s="950" t="s">
        <v>303</v>
      </c>
      <c r="E4" s="950" t="s">
        <v>304</v>
      </c>
      <c r="F4" s="950" t="s">
        <v>305</v>
      </c>
      <c r="G4" s="950" t="s">
        <v>306</v>
      </c>
      <c r="H4" s="1265" t="s">
        <v>307</v>
      </c>
      <c r="I4" s="1266"/>
      <c r="J4" s="1267" t="s">
        <v>59</v>
      </c>
      <c r="K4" s="1267"/>
      <c r="L4" s="1267"/>
      <c r="M4" s="1268"/>
      <c r="N4" s="1269" t="s">
        <v>58</v>
      </c>
    </row>
    <row r="5" spans="1:15" ht="39" thickBot="1">
      <c r="A5" s="1270"/>
      <c r="B5" s="622" t="s">
        <v>760</v>
      </c>
      <c r="C5" s="1271"/>
      <c r="D5" s="1271"/>
      <c r="E5" s="1271"/>
      <c r="F5" s="1271"/>
      <c r="G5" s="1271"/>
      <c r="H5" s="1274"/>
      <c r="I5" s="1275" t="s">
        <v>308</v>
      </c>
      <c r="J5" s="1275" t="s">
        <v>309</v>
      </c>
      <c r="K5" s="1275" t="s">
        <v>310</v>
      </c>
      <c r="L5" s="1275" t="s">
        <v>311</v>
      </c>
      <c r="M5" s="1275" t="s">
        <v>312</v>
      </c>
      <c r="N5" s="1272"/>
    </row>
    <row r="6" spans="1:15">
      <c r="A6" s="1264"/>
      <c r="B6" s="1264"/>
      <c r="C6" s="1264"/>
      <c r="D6" s="1264"/>
      <c r="E6" s="1264"/>
      <c r="F6" s="1264"/>
      <c r="G6" s="1264"/>
      <c r="H6" s="1273"/>
      <c r="I6" s="1264"/>
      <c r="J6" s="1264"/>
      <c r="K6" s="1264"/>
      <c r="L6" s="1264"/>
      <c r="M6" s="1264"/>
      <c r="N6" s="168"/>
    </row>
    <row r="7" spans="1:15">
      <c r="A7" s="85">
        <v>1</v>
      </c>
      <c r="B7" s="87" t="s">
        <v>313</v>
      </c>
      <c r="C7" s="85"/>
      <c r="D7" s="134"/>
      <c r="E7" s="134"/>
      <c r="F7" s="134"/>
      <c r="G7" s="134"/>
      <c r="H7" s="380"/>
      <c r="I7" s="134"/>
      <c r="J7" s="134"/>
      <c r="K7" s="134"/>
      <c r="L7" s="134"/>
      <c r="M7" s="134"/>
      <c r="N7" s="332"/>
      <c r="O7" s="229"/>
    </row>
    <row r="8" spans="1:15">
      <c r="A8" s="85">
        <v>2</v>
      </c>
      <c r="B8" s="87" t="s">
        <v>314</v>
      </c>
      <c r="C8" s="85"/>
      <c r="D8" s="230"/>
      <c r="E8" s="230"/>
      <c r="F8" s="230"/>
      <c r="G8" s="230"/>
      <c r="H8" s="381"/>
      <c r="I8" s="230"/>
      <c r="J8" s="230"/>
      <c r="K8" s="230"/>
      <c r="L8" s="230"/>
      <c r="M8" s="230"/>
      <c r="N8" s="332"/>
      <c r="O8" s="229"/>
    </row>
    <row r="9" spans="1:15">
      <c r="A9" s="85">
        <v>3</v>
      </c>
      <c r="B9" s="87" t="s">
        <v>315</v>
      </c>
      <c r="C9" s="85"/>
      <c r="D9" s="230"/>
      <c r="E9" s="230"/>
      <c r="F9" s="230"/>
      <c r="G9" s="230"/>
      <c r="H9" s="381"/>
      <c r="I9" s="230"/>
      <c r="J9" s="230"/>
      <c r="K9" s="230"/>
      <c r="L9" s="230"/>
      <c r="M9" s="230"/>
      <c r="N9" s="332"/>
      <c r="O9" s="205"/>
    </row>
    <row r="10" spans="1:15">
      <c r="A10" s="85">
        <v>4</v>
      </c>
      <c r="B10" s="87" t="s">
        <v>316</v>
      </c>
      <c r="C10" s="85"/>
      <c r="D10" s="230"/>
      <c r="E10" s="230"/>
      <c r="F10" s="230"/>
      <c r="G10" s="230"/>
      <c r="H10" s="381"/>
      <c r="I10" s="230"/>
      <c r="J10" s="230"/>
      <c r="K10" s="230"/>
      <c r="L10" s="230"/>
      <c r="M10" s="230"/>
      <c r="N10" s="332"/>
      <c r="O10" s="206"/>
    </row>
    <row r="11" spans="1:15" ht="51">
      <c r="A11" s="85">
        <v>5</v>
      </c>
      <c r="B11" s="86" t="s">
        <v>317</v>
      </c>
      <c r="C11" s="85"/>
      <c r="D11" s="134"/>
      <c r="E11" s="230"/>
      <c r="F11" s="230"/>
      <c r="G11" s="134"/>
      <c r="H11" s="380"/>
      <c r="I11" s="230"/>
      <c r="J11" s="230"/>
      <c r="K11" s="230"/>
      <c r="L11" s="230"/>
      <c r="M11" s="230"/>
      <c r="N11" s="332"/>
      <c r="O11" s="229"/>
    </row>
    <row r="12" spans="1:15" ht="25.5">
      <c r="A12" s="85">
        <v>6</v>
      </c>
      <c r="B12" s="86" t="s">
        <v>326</v>
      </c>
      <c r="C12" s="85"/>
      <c r="D12" s="230"/>
      <c r="E12" s="230"/>
      <c r="F12" s="230"/>
      <c r="G12" s="230"/>
      <c r="H12" s="381"/>
      <c r="I12" s="230"/>
      <c r="J12" s="230"/>
      <c r="K12" s="230"/>
      <c r="L12" s="230"/>
      <c r="M12" s="230"/>
      <c r="N12" s="126"/>
    </row>
    <row r="13" spans="1:15" ht="25.5">
      <c r="A13" s="85">
        <v>7</v>
      </c>
      <c r="B13" s="86" t="s">
        <v>18</v>
      </c>
      <c r="C13" s="85"/>
      <c r="D13" s="230"/>
      <c r="E13" s="230"/>
      <c r="F13" s="230"/>
      <c r="G13" s="230"/>
      <c r="H13" s="381"/>
      <c r="I13" s="230"/>
      <c r="J13" s="230"/>
      <c r="K13" s="230"/>
      <c r="L13" s="230"/>
      <c r="M13" s="230"/>
      <c r="N13" s="126"/>
    </row>
    <row r="14" spans="1:15">
      <c r="A14" s="188">
        <v>8</v>
      </c>
      <c r="B14" s="84" t="s">
        <v>299</v>
      </c>
      <c r="C14" s="188"/>
      <c r="D14" s="233"/>
      <c r="E14" s="134"/>
      <c r="F14" s="134"/>
      <c r="G14" s="134"/>
      <c r="H14" s="380"/>
      <c r="I14" s="134"/>
      <c r="J14" s="134"/>
      <c r="K14" s="134"/>
      <c r="L14" s="134"/>
      <c r="M14" s="134"/>
      <c r="N14" s="126"/>
    </row>
    <row r="15" spans="1:15">
      <c r="A15" s="188"/>
      <c r="B15" s="84"/>
      <c r="C15" s="188"/>
      <c r="D15" s="233"/>
      <c r="E15" s="134"/>
      <c r="F15" s="134"/>
      <c r="G15" s="134"/>
      <c r="H15" s="380"/>
      <c r="I15" s="134"/>
      <c r="J15" s="134"/>
      <c r="K15" s="134"/>
      <c r="L15" s="134"/>
      <c r="M15" s="134"/>
      <c r="N15" s="126"/>
    </row>
    <row r="16" spans="1:15" ht="38.25">
      <c r="A16" s="85">
        <v>9</v>
      </c>
      <c r="B16" s="221" t="s">
        <v>327</v>
      </c>
      <c r="C16" s="87"/>
      <c r="D16" s="88"/>
      <c r="E16" s="88"/>
      <c r="F16" s="88"/>
      <c r="G16" s="88"/>
      <c r="H16" s="382"/>
      <c r="I16" s="88"/>
      <c r="J16" s="88"/>
      <c r="K16" s="88"/>
      <c r="L16" s="88"/>
      <c r="M16" s="88"/>
      <c r="N16" s="126"/>
    </row>
    <row r="17" spans="1:14" ht="38.25">
      <c r="A17" s="85">
        <v>10</v>
      </c>
      <c r="B17" s="221" t="s">
        <v>328</v>
      </c>
      <c r="C17" s="87"/>
      <c r="D17" s="87"/>
      <c r="E17" s="87"/>
      <c r="F17" s="87"/>
      <c r="G17" s="87"/>
      <c r="H17" s="383"/>
      <c r="I17" s="87"/>
      <c r="J17" s="87"/>
      <c r="K17" s="87"/>
      <c r="L17" s="87"/>
      <c r="M17" s="87"/>
      <c r="N17" s="126"/>
    </row>
    <row r="18" spans="1:14" ht="32.25" customHeight="1">
      <c r="A18" s="1217" t="s">
        <v>1072</v>
      </c>
      <c r="B18" s="1218"/>
      <c r="C18" s="1218"/>
      <c r="D18" s="1218"/>
      <c r="E18" s="1218"/>
      <c r="F18" s="1218"/>
      <c r="G18" s="1218"/>
      <c r="H18" s="1218"/>
      <c r="I18" s="1218"/>
      <c r="J18" s="1218"/>
      <c r="K18" s="1218"/>
      <c r="L18" s="1218"/>
      <c r="M18" s="1237"/>
      <c r="N18" s="2"/>
    </row>
    <row r="19" spans="1:14">
      <c r="A19" s="227"/>
      <c r="B19" s="226"/>
      <c r="C19" s="227"/>
      <c r="D19" s="225"/>
      <c r="E19" s="225"/>
      <c r="F19" s="225"/>
      <c r="G19" s="225"/>
      <c r="H19" s="225"/>
      <c r="I19" s="225"/>
      <c r="J19" s="225"/>
      <c r="K19" s="227"/>
      <c r="L19" s="227"/>
      <c r="M19" s="227"/>
    </row>
    <row r="20" spans="1:14" ht="12.75" customHeight="1">
      <c r="A20" s="231"/>
      <c r="B20" s="232"/>
      <c r="C20" s="114"/>
      <c r="D20" s="49"/>
      <c r="E20" s="157"/>
      <c r="F20" s="157"/>
      <c r="G20" s="157"/>
      <c r="H20" s="157"/>
      <c r="I20" s="225"/>
      <c r="J20" s="225"/>
      <c r="K20" s="227"/>
      <c r="L20" s="227"/>
      <c r="M20" s="227"/>
    </row>
    <row r="21" spans="1:14">
      <c r="A21" s="231"/>
      <c r="B21" s="232"/>
      <c r="C21" s="114"/>
      <c r="D21" s="157"/>
      <c r="E21" s="157"/>
      <c r="F21" s="157"/>
      <c r="G21" s="157"/>
      <c r="H21" s="157"/>
      <c r="I21" s="157"/>
      <c r="J21" s="157"/>
      <c r="K21" s="49"/>
      <c r="L21" s="49"/>
      <c r="M21" s="49"/>
    </row>
    <row r="22" spans="1:14">
      <c r="A22" s="49"/>
      <c r="B22" s="49"/>
      <c r="C22" s="49"/>
      <c r="D22" s="49"/>
      <c r="E22" s="49"/>
      <c r="F22" s="49"/>
    </row>
    <row r="23" spans="1:14">
      <c r="A23" s="49"/>
      <c r="B23" s="49"/>
      <c r="C23" s="49"/>
      <c r="D23" s="49"/>
      <c r="E23" s="49"/>
      <c r="F23" s="49"/>
    </row>
    <row r="24" spans="1:14">
      <c r="A24" s="49"/>
      <c r="B24" s="49"/>
      <c r="C24" s="49"/>
      <c r="D24" s="49"/>
      <c r="E24" s="49"/>
      <c r="F24" s="49"/>
    </row>
    <row r="25" spans="1:14">
      <c r="A25" s="49"/>
      <c r="B25" s="49"/>
      <c r="C25" s="49"/>
      <c r="D25" s="49"/>
      <c r="E25" s="49"/>
      <c r="F25" s="49"/>
    </row>
    <row r="26" spans="1:14">
      <c r="A26" s="49"/>
      <c r="B26" s="49"/>
      <c r="C26" s="49"/>
      <c r="D26" s="49"/>
      <c r="E26" s="49"/>
      <c r="F26" s="49"/>
    </row>
    <row r="27" spans="1:14">
      <c r="A27" s="49"/>
      <c r="B27" s="49"/>
      <c r="C27" s="49"/>
      <c r="D27" s="49"/>
      <c r="E27" s="49"/>
      <c r="F27" s="49"/>
    </row>
    <row r="28" spans="1:14">
      <c r="A28" s="49"/>
      <c r="B28" s="49"/>
      <c r="C28" s="49"/>
      <c r="D28" s="49"/>
      <c r="E28" s="49"/>
      <c r="F28" s="49"/>
    </row>
    <row r="29" spans="1:14">
      <c r="A29" s="49"/>
      <c r="B29" s="49"/>
      <c r="C29" s="49"/>
      <c r="D29" s="49"/>
      <c r="E29" s="49"/>
      <c r="F29" s="49"/>
    </row>
    <row r="30" spans="1:14">
      <c r="A30" s="49"/>
      <c r="B30" s="49"/>
      <c r="C30" s="49"/>
      <c r="D30" s="49"/>
      <c r="E30" s="49"/>
      <c r="F30" s="49"/>
    </row>
    <row r="31" spans="1:14">
      <c r="A31" s="49"/>
      <c r="B31" s="49"/>
      <c r="C31" s="49"/>
      <c r="D31" s="49"/>
      <c r="E31" s="49"/>
      <c r="F31" s="49"/>
    </row>
    <row r="32" spans="1:14">
      <c r="A32" s="49"/>
      <c r="B32" s="49"/>
      <c r="C32" s="49"/>
      <c r="D32" s="49"/>
      <c r="E32" s="49"/>
      <c r="F32" s="49"/>
    </row>
    <row r="33" spans="1:6">
      <c r="A33" s="49"/>
      <c r="B33" s="49"/>
      <c r="C33" s="49"/>
      <c r="D33" s="49"/>
      <c r="E33" s="49"/>
      <c r="F33" s="49"/>
    </row>
    <row r="34" spans="1:6">
      <c r="A34" s="49"/>
      <c r="B34" s="49"/>
      <c r="C34" s="49"/>
      <c r="D34" s="49"/>
      <c r="E34" s="49"/>
      <c r="F34" s="49"/>
    </row>
    <row r="35" spans="1:6">
      <c r="A35" s="49"/>
      <c r="B35" s="49"/>
      <c r="C35" s="49"/>
      <c r="D35" s="49"/>
      <c r="E35" s="49"/>
      <c r="F35" s="49"/>
    </row>
    <row r="36" spans="1:6">
      <c r="A36" s="49"/>
      <c r="B36" s="49"/>
      <c r="C36" s="49"/>
      <c r="D36" s="49"/>
      <c r="E36" s="49"/>
      <c r="F36" s="49"/>
    </row>
    <row r="37" spans="1:6">
      <c r="A37" s="49"/>
      <c r="B37" s="49"/>
      <c r="C37" s="49"/>
      <c r="D37" s="49"/>
      <c r="E37" s="49"/>
      <c r="F37" s="49"/>
    </row>
    <row r="38" spans="1:6">
      <c r="A38" s="49"/>
      <c r="B38" s="49"/>
      <c r="C38" s="49"/>
      <c r="D38" s="49"/>
      <c r="E38" s="49"/>
      <c r="F38" s="49"/>
    </row>
    <row r="39" spans="1:6">
      <c r="A39" s="49"/>
      <c r="B39" s="49"/>
      <c r="C39" s="49"/>
      <c r="D39" s="49"/>
      <c r="E39" s="49"/>
      <c r="F39" s="49"/>
    </row>
    <row r="40" spans="1:6">
      <c r="A40" s="49"/>
      <c r="B40" s="49"/>
      <c r="C40" s="49"/>
      <c r="D40" s="49"/>
      <c r="E40" s="49"/>
      <c r="F40" s="49"/>
    </row>
    <row r="41" spans="1:6">
      <c r="A41" s="49"/>
      <c r="B41" s="49"/>
      <c r="C41" s="49"/>
      <c r="D41" s="49"/>
      <c r="E41" s="49"/>
      <c r="F41" s="49"/>
    </row>
  </sheetData>
  <mergeCells count="1">
    <mergeCell ref="A18:M18"/>
  </mergeCells>
  <phoneticPr fontId="28" type="noConversion"/>
  <printOptions gridLines="1"/>
  <pageMargins left="0.75" right="0.75" top="1" bottom="1" header="0.5" footer="0.5"/>
  <pageSetup scale="92" orientation="landscape" r:id="rId1"/>
  <headerFooter alignWithMargins="0"/>
</worksheet>
</file>

<file path=xl/worksheets/sheet45.xml><?xml version="1.0" encoding="utf-8"?>
<worksheet xmlns="http://schemas.openxmlformats.org/spreadsheetml/2006/main" xmlns:r="http://schemas.openxmlformats.org/officeDocument/2006/relationships">
  <sheetPr codeName="Sheet62">
    <pageSetUpPr fitToPage="1"/>
  </sheetPr>
  <dimension ref="A1:O46"/>
  <sheetViews>
    <sheetView view="pageBreakPreview" topLeftCell="A2" zoomScale="90" zoomScaleNormal="100" zoomScaleSheetLayoutView="90" workbookViewId="0">
      <selection activeCell="D24" sqref="D24"/>
    </sheetView>
  </sheetViews>
  <sheetFormatPr defaultRowHeight="12.75"/>
  <cols>
    <col min="1" max="1" width="5.140625" style="1" customWidth="1"/>
    <col min="2" max="2" width="36" style="1" bestFit="1" customWidth="1"/>
    <col min="3" max="3" width="9.140625" style="1"/>
    <col min="4" max="4" width="10.140625" style="1" customWidth="1"/>
    <col min="5" max="7" width="9.140625" style="1"/>
    <col min="8" max="8" width="10.140625" style="1" customWidth="1"/>
    <col min="9" max="9" width="6.5703125" style="1" customWidth="1"/>
    <col min="10" max="10" width="7.42578125" style="1" customWidth="1"/>
    <col min="11" max="11" width="7.5703125" style="1" customWidth="1"/>
    <col min="12" max="12" width="7.140625" style="1" customWidth="1"/>
    <col min="13" max="13" width="9.140625" style="1"/>
    <col min="14" max="14" width="8.42578125" style="1" customWidth="1"/>
    <col min="15" max="16384" width="9.140625" style="1"/>
  </cols>
  <sheetData>
    <row r="1" spans="1:15">
      <c r="A1" s="693" t="s">
        <v>143</v>
      </c>
      <c r="B1" s="315"/>
      <c r="C1" s="315"/>
      <c r="D1" s="315"/>
      <c r="E1" s="315"/>
      <c r="F1" s="315"/>
      <c r="G1" s="320"/>
      <c r="H1" s="320"/>
      <c r="I1" s="320"/>
      <c r="J1" s="320"/>
      <c r="K1" s="320"/>
      <c r="L1" s="320"/>
      <c r="M1" s="320"/>
      <c r="N1" s="321"/>
    </row>
    <row r="2" spans="1:15">
      <c r="A2" s="322" t="s">
        <v>293</v>
      </c>
      <c r="B2" s="322"/>
      <c r="C2" s="323"/>
      <c r="D2" s="323"/>
      <c r="E2" s="323"/>
      <c r="F2" s="323"/>
      <c r="G2" s="323"/>
      <c r="H2" s="323"/>
      <c r="I2" s="323"/>
      <c r="J2" s="323"/>
      <c r="K2" s="323"/>
      <c r="L2" s="323"/>
      <c r="M2" s="323" t="s">
        <v>1064</v>
      </c>
      <c r="N2" s="324"/>
    </row>
    <row r="3" spans="1:15" s="49" customFormat="1" ht="13.5" thickBot="1"/>
    <row r="4" spans="1:15" ht="63.75">
      <c r="A4" s="949" t="s">
        <v>354</v>
      </c>
      <c r="B4" s="950" t="s">
        <v>503</v>
      </c>
      <c r="C4" s="950"/>
      <c r="D4" s="950" t="s">
        <v>303</v>
      </c>
      <c r="E4" s="950" t="s">
        <v>304</v>
      </c>
      <c r="F4" s="950" t="s">
        <v>305</v>
      </c>
      <c r="G4" s="950" t="s">
        <v>306</v>
      </c>
      <c r="H4" s="1265" t="s">
        <v>307</v>
      </c>
      <c r="I4" s="1266"/>
      <c r="J4" s="1267" t="s">
        <v>59</v>
      </c>
      <c r="K4" s="1267"/>
      <c r="L4" s="1267"/>
      <c r="M4" s="1268"/>
      <c r="N4" s="1269" t="s">
        <v>58</v>
      </c>
    </row>
    <row r="5" spans="1:15" ht="39" thickBot="1">
      <c r="A5" s="1270"/>
      <c r="B5" s="622" t="s">
        <v>760</v>
      </c>
      <c r="C5" s="1271"/>
      <c r="D5" s="1271"/>
      <c r="E5" s="1271"/>
      <c r="F5" s="1271"/>
      <c r="G5" s="1271"/>
      <c r="H5" s="1271"/>
      <c r="I5" s="1271" t="s">
        <v>308</v>
      </c>
      <c r="J5" s="1271" t="s">
        <v>309</v>
      </c>
      <c r="K5" s="1271" t="s">
        <v>310</v>
      </c>
      <c r="L5" s="1271" t="s">
        <v>311</v>
      </c>
      <c r="M5" s="1271" t="s">
        <v>312</v>
      </c>
      <c r="N5" s="1272"/>
    </row>
    <row r="6" spans="1:15">
      <c r="A6" s="1264"/>
      <c r="B6" s="1264"/>
      <c r="C6" s="1264"/>
      <c r="D6" s="1264"/>
      <c r="E6" s="1264"/>
      <c r="F6" s="1264"/>
      <c r="G6" s="1264"/>
      <c r="H6" s="1264"/>
      <c r="I6" s="1264"/>
      <c r="J6" s="1264"/>
      <c r="K6" s="1264"/>
      <c r="L6" s="1264"/>
      <c r="M6" s="1264"/>
      <c r="N6" s="125"/>
    </row>
    <row r="7" spans="1:15">
      <c r="A7" s="85">
        <v>1</v>
      </c>
      <c r="B7" s="87" t="s">
        <v>296</v>
      </c>
      <c r="C7" s="85"/>
      <c r="D7" s="134"/>
      <c r="E7" s="134"/>
      <c r="F7" s="134"/>
      <c r="G7" s="134"/>
      <c r="H7" s="134"/>
      <c r="I7" s="134"/>
      <c r="J7" s="134"/>
      <c r="K7" s="134"/>
      <c r="L7" s="134"/>
      <c r="M7" s="134"/>
      <c r="N7" s="87"/>
      <c r="O7" s="229"/>
    </row>
    <row r="8" spans="1:15">
      <c r="A8" s="85"/>
      <c r="B8" s="87"/>
      <c r="C8" s="85"/>
      <c r="D8" s="134"/>
      <c r="E8" s="134"/>
      <c r="F8" s="134"/>
      <c r="G8" s="134"/>
      <c r="H8" s="134"/>
      <c r="I8" s="134"/>
      <c r="J8" s="134"/>
      <c r="K8" s="134"/>
      <c r="L8" s="134"/>
      <c r="M8" s="134"/>
      <c r="N8" s="87"/>
      <c r="O8" s="229"/>
    </row>
    <row r="9" spans="1:15">
      <c r="A9" s="85"/>
      <c r="B9" s="87"/>
      <c r="C9" s="85"/>
      <c r="D9" s="134"/>
      <c r="E9" s="134"/>
      <c r="F9" s="134"/>
      <c r="G9" s="134"/>
      <c r="H9" s="134"/>
      <c r="I9" s="134"/>
      <c r="J9" s="134"/>
      <c r="K9" s="134"/>
      <c r="L9" s="134"/>
      <c r="M9" s="134"/>
      <c r="N9" s="87"/>
      <c r="O9" s="229"/>
    </row>
    <row r="10" spans="1:15">
      <c r="A10" s="85"/>
      <c r="B10" s="87"/>
      <c r="C10" s="85"/>
      <c r="D10" s="134"/>
      <c r="E10" s="134"/>
      <c r="F10" s="134"/>
      <c r="G10" s="134"/>
      <c r="H10" s="134"/>
      <c r="I10" s="134"/>
      <c r="J10" s="134"/>
      <c r="K10" s="134"/>
      <c r="L10" s="134"/>
      <c r="M10" s="134"/>
      <c r="N10" s="87"/>
      <c r="O10" s="229"/>
    </row>
    <row r="11" spans="1:15">
      <c r="A11" s="85"/>
      <c r="B11" s="87"/>
      <c r="C11" s="85"/>
      <c r="D11" s="230"/>
      <c r="E11" s="230"/>
      <c r="F11" s="230"/>
      <c r="G11" s="230"/>
      <c r="H11" s="230"/>
      <c r="I11" s="230"/>
      <c r="J11" s="230"/>
      <c r="K11" s="230"/>
      <c r="L11" s="230"/>
      <c r="M11" s="230"/>
      <c r="N11" s="87"/>
      <c r="O11" s="229"/>
    </row>
    <row r="12" spans="1:15">
      <c r="A12" s="85">
        <v>2</v>
      </c>
      <c r="B12" s="87" t="s">
        <v>315</v>
      </c>
      <c r="C12" s="85"/>
      <c r="D12" s="230"/>
      <c r="E12" s="230"/>
      <c r="F12" s="230"/>
      <c r="G12" s="230"/>
      <c r="H12" s="230"/>
      <c r="I12" s="230"/>
      <c r="J12" s="230"/>
      <c r="K12" s="230"/>
      <c r="L12" s="230"/>
      <c r="M12" s="230"/>
      <c r="N12" s="87"/>
      <c r="O12" s="205"/>
    </row>
    <row r="13" spans="1:15">
      <c r="A13" s="85">
        <v>3</v>
      </c>
      <c r="B13" s="87" t="s">
        <v>316</v>
      </c>
      <c r="C13" s="85"/>
      <c r="D13" s="230"/>
      <c r="E13" s="230"/>
      <c r="F13" s="230"/>
      <c r="G13" s="230"/>
      <c r="H13" s="230"/>
      <c r="I13" s="230"/>
      <c r="J13" s="230"/>
      <c r="K13" s="230"/>
      <c r="L13" s="230"/>
      <c r="M13" s="230"/>
      <c r="N13" s="87"/>
      <c r="O13" s="206"/>
    </row>
    <row r="14" spans="1:15" ht="25.5">
      <c r="A14" s="85">
        <v>4</v>
      </c>
      <c r="B14" s="86" t="s">
        <v>317</v>
      </c>
      <c r="C14" s="85"/>
      <c r="D14" s="134"/>
      <c r="E14" s="230"/>
      <c r="F14" s="230"/>
      <c r="G14" s="134"/>
      <c r="H14" s="134"/>
      <c r="I14" s="230"/>
      <c r="J14" s="230"/>
      <c r="K14" s="230"/>
      <c r="L14" s="230"/>
      <c r="M14" s="230"/>
      <c r="N14" s="87"/>
      <c r="O14" s="229"/>
    </row>
    <row r="15" spans="1:15" ht="25.5">
      <c r="A15" s="85">
        <v>5</v>
      </c>
      <c r="B15" s="86" t="s">
        <v>212</v>
      </c>
      <c r="C15" s="85"/>
      <c r="D15" s="134"/>
      <c r="E15" s="230"/>
      <c r="F15" s="230"/>
      <c r="G15" s="134"/>
      <c r="H15" s="134"/>
      <c r="I15" s="230"/>
      <c r="J15" s="230"/>
      <c r="K15" s="230"/>
      <c r="L15" s="230"/>
      <c r="M15" s="230"/>
      <c r="N15" s="87"/>
      <c r="O15" s="229"/>
    </row>
    <row r="16" spans="1:15">
      <c r="A16" s="85">
        <v>6</v>
      </c>
      <c r="B16" s="86" t="s">
        <v>297</v>
      </c>
      <c r="C16" s="85"/>
      <c r="D16" s="230"/>
      <c r="E16" s="230"/>
      <c r="F16" s="230"/>
      <c r="G16" s="230"/>
      <c r="H16" s="230"/>
      <c r="I16" s="230"/>
      <c r="J16" s="230"/>
      <c r="K16" s="230"/>
      <c r="L16" s="230"/>
      <c r="M16" s="230"/>
      <c r="N16" s="2"/>
    </row>
    <row r="17" spans="1:14">
      <c r="A17" s="85">
        <v>7</v>
      </c>
      <c r="B17" s="86" t="s">
        <v>298</v>
      </c>
      <c r="C17" s="85"/>
      <c r="D17" s="230"/>
      <c r="E17" s="230"/>
      <c r="F17" s="230"/>
      <c r="G17" s="230"/>
      <c r="H17" s="230"/>
      <c r="I17" s="230"/>
      <c r="J17" s="230"/>
      <c r="K17" s="230"/>
      <c r="L17" s="230"/>
      <c r="M17" s="230"/>
      <c r="N17" s="2"/>
    </row>
    <row r="18" spans="1:14">
      <c r="A18" s="188">
        <v>8</v>
      </c>
      <c r="B18" s="84" t="s">
        <v>299</v>
      </c>
      <c r="C18" s="188"/>
      <c r="D18" s="233"/>
      <c r="E18" s="134"/>
      <c r="F18" s="134"/>
      <c r="G18" s="134"/>
      <c r="H18" s="134"/>
      <c r="I18" s="134"/>
      <c r="J18" s="134"/>
      <c r="K18" s="134"/>
      <c r="L18" s="134"/>
      <c r="M18" s="134"/>
      <c r="N18" s="2"/>
    </row>
    <row r="19" spans="1:14">
      <c r="A19" s="188"/>
      <c r="B19" s="84"/>
      <c r="C19" s="188"/>
      <c r="D19" s="233"/>
      <c r="E19" s="134"/>
      <c r="F19" s="134"/>
      <c r="G19" s="134"/>
      <c r="H19" s="134"/>
      <c r="I19" s="134"/>
      <c r="J19" s="134"/>
      <c r="K19" s="134"/>
      <c r="L19" s="134"/>
      <c r="M19" s="134"/>
      <c r="N19" s="2"/>
    </row>
    <row r="20" spans="1:14" ht="25.5">
      <c r="A20" s="85">
        <v>9</v>
      </c>
      <c r="B20" s="221" t="s">
        <v>327</v>
      </c>
      <c r="C20" s="87"/>
      <c r="D20" s="88"/>
      <c r="E20" s="88"/>
      <c r="F20" s="88"/>
      <c r="G20" s="88"/>
      <c r="H20" s="88"/>
      <c r="I20" s="88"/>
      <c r="J20" s="88"/>
      <c r="K20" s="88"/>
      <c r="L20" s="88"/>
      <c r="M20" s="88"/>
      <c r="N20" s="2"/>
    </row>
    <row r="21" spans="1:14" ht="25.5">
      <c r="A21" s="85">
        <v>10</v>
      </c>
      <c r="B21" s="221" t="s">
        <v>328</v>
      </c>
      <c r="C21" s="87"/>
      <c r="D21" s="87"/>
      <c r="E21" s="87"/>
      <c r="F21" s="87"/>
      <c r="G21" s="87"/>
      <c r="H21" s="87"/>
      <c r="I21" s="87"/>
      <c r="J21" s="87"/>
      <c r="K21" s="87"/>
      <c r="L21" s="87"/>
      <c r="M21" s="87"/>
      <c r="N21" s="2"/>
    </row>
    <row r="22" spans="1:14" ht="25.5">
      <c r="A22" s="87"/>
      <c r="B22" s="221" t="s">
        <v>294</v>
      </c>
      <c r="C22" s="87"/>
      <c r="D22" s="87"/>
      <c r="E22" s="87"/>
      <c r="F22" s="87"/>
      <c r="G22" s="87"/>
      <c r="H22" s="87"/>
      <c r="I22" s="87"/>
      <c r="J22" s="87"/>
      <c r="K22" s="87"/>
      <c r="L22" s="87"/>
      <c r="M22" s="87"/>
      <c r="N22" s="2"/>
    </row>
    <row r="23" spans="1:14" ht="32.25" customHeight="1">
      <c r="A23" s="1217" t="s">
        <v>1072</v>
      </c>
      <c r="B23" s="1218"/>
      <c r="C23" s="1218"/>
      <c r="D23" s="1218"/>
      <c r="E23" s="1218"/>
      <c r="F23" s="1218"/>
      <c r="G23" s="1218"/>
      <c r="H23" s="1218"/>
      <c r="I23" s="1218"/>
      <c r="J23" s="1218"/>
      <c r="K23" s="1218"/>
      <c r="L23" s="1218"/>
      <c r="M23" s="1237"/>
      <c r="N23" s="2"/>
    </row>
    <row r="24" spans="1:14">
      <c r="A24" s="227"/>
      <c r="B24" s="226"/>
      <c r="C24" s="227"/>
      <c r="D24" s="225"/>
      <c r="E24" s="225"/>
      <c r="F24" s="225"/>
      <c r="G24" s="157"/>
      <c r="H24" s="157"/>
      <c r="I24" s="225"/>
      <c r="J24" s="225"/>
      <c r="K24" s="227"/>
      <c r="L24" s="227"/>
      <c r="M24" s="227"/>
    </row>
    <row r="25" spans="1:14">
      <c r="A25" s="231"/>
      <c r="B25" s="232"/>
      <c r="C25" s="114"/>
      <c r="D25" s="49"/>
      <c r="E25" s="157"/>
      <c r="F25" s="157"/>
      <c r="G25" s="157"/>
      <c r="H25" s="157"/>
      <c r="I25" s="157"/>
      <c r="J25" s="157"/>
      <c r="K25" s="49"/>
      <c r="L25" s="49"/>
      <c r="M25" s="49"/>
    </row>
    <row r="26" spans="1:14">
      <c r="A26" s="231"/>
      <c r="B26" s="232"/>
      <c r="C26" s="114"/>
      <c r="D26" s="157"/>
      <c r="E26" s="157"/>
      <c r="F26" s="157"/>
    </row>
    <row r="27" spans="1:14">
      <c r="A27" s="49"/>
      <c r="B27" s="49"/>
      <c r="C27" s="49"/>
      <c r="D27" s="49"/>
      <c r="E27" s="49"/>
      <c r="F27" s="49"/>
    </row>
    <row r="28" spans="1:14">
      <c r="A28" s="49"/>
      <c r="B28" s="49"/>
      <c r="C28" s="49"/>
      <c r="D28" s="49"/>
      <c r="E28" s="49"/>
      <c r="F28" s="49"/>
    </row>
    <row r="29" spans="1:14">
      <c r="A29" s="49"/>
      <c r="B29" s="49"/>
      <c r="C29" s="49"/>
      <c r="D29" s="49"/>
      <c r="E29" s="49"/>
      <c r="F29" s="49"/>
    </row>
    <row r="30" spans="1:14">
      <c r="A30" s="49"/>
      <c r="B30" s="49"/>
      <c r="C30" s="49"/>
      <c r="D30" s="49"/>
      <c r="E30" s="49"/>
      <c r="F30" s="49"/>
    </row>
    <row r="31" spans="1:14">
      <c r="A31" s="49"/>
      <c r="B31" s="49"/>
      <c r="C31" s="49"/>
      <c r="D31" s="49"/>
      <c r="E31" s="49"/>
      <c r="F31" s="49"/>
    </row>
    <row r="32" spans="1:14">
      <c r="A32" s="49"/>
      <c r="B32" s="49"/>
      <c r="C32" s="49"/>
      <c r="D32" s="49"/>
      <c r="E32" s="49"/>
      <c r="F32" s="49"/>
    </row>
    <row r="33" spans="1:6">
      <c r="A33" s="49"/>
      <c r="B33" s="49"/>
      <c r="C33" s="49"/>
      <c r="D33" s="49"/>
      <c r="E33" s="49"/>
      <c r="F33" s="49"/>
    </row>
    <row r="34" spans="1:6">
      <c r="A34" s="49"/>
      <c r="B34" s="49"/>
      <c r="C34" s="49"/>
      <c r="D34" s="49"/>
      <c r="E34" s="49"/>
      <c r="F34" s="49"/>
    </row>
    <row r="35" spans="1:6">
      <c r="A35" s="49"/>
      <c r="B35" s="49"/>
      <c r="C35" s="49"/>
      <c r="D35" s="49"/>
      <c r="E35" s="49"/>
      <c r="F35" s="49"/>
    </row>
    <row r="36" spans="1:6">
      <c r="A36" s="49"/>
      <c r="B36" s="49"/>
      <c r="C36" s="49"/>
      <c r="D36" s="49"/>
      <c r="E36" s="49"/>
      <c r="F36" s="49"/>
    </row>
    <row r="37" spans="1:6">
      <c r="A37" s="49"/>
      <c r="B37" s="49"/>
      <c r="C37" s="49"/>
      <c r="D37" s="49"/>
      <c r="E37" s="49"/>
      <c r="F37" s="49"/>
    </row>
    <row r="38" spans="1:6">
      <c r="A38" s="49"/>
      <c r="B38" s="49"/>
      <c r="C38" s="49"/>
      <c r="D38" s="49"/>
      <c r="E38" s="49"/>
      <c r="F38" s="49"/>
    </row>
    <row r="39" spans="1:6">
      <c r="A39" s="49"/>
      <c r="B39" s="49"/>
      <c r="C39" s="49"/>
      <c r="D39" s="49"/>
      <c r="E39" s="49"/>
      <c r="F39" s="49"/>
    </row>
    <row r="40" spans="1:6">
      <c r="A40" s="49"/>
      <c r="B40" s="49"/>
      <c r="C40" s="49"/>
      <c r="D40" s="49"/>
      <c r="E40" s="49"/>
      <c r="F40" s="49"/>
    </row>
    <row r="41" spans="1:6">
      <c r="A41" s="49"/>
      <c r="B41" s="49"/>
      <c r="C41" s="49"/>
      <c r="D41" s="49"/>
      <c r="E41" s="49"/>
      <c r="F41" s="49"/>
    </row>
    <row r="42" spans="1:6">
      <c r="A42" s="49"/>
      <c r="B42" s="49"/>
      <c r="C42" s="49"/>
      <c r="D42" s="49"/>
      <c r="E42" s="49"/>
      <c r="F42" s="49"/>
    </row>
    <row r="43" spans="1:6">
      <c r="A43" s="49"/>
      <c r="B43" s="49"/>
      <c r="C43" s="49"/>
      <c r="D43" s="49"/>
      <c r="E43" s="49"/>
      <c r="F43" s="49"/>
    </row>
    <row r="44" spans="1:6">
      <c r="A44" s="49"/>
      <c r="B44" s="49"/>
      <c r="C44" s="49"/>
      <c r="D44" s="49"/>
      <c r="E44" s="49"/>
      <c r="F44" s="49"/>
    </row>
    <row r="45" spans="1:6">
      <c r="A45" s="49"/>
      <c r="B45" s="49"/>
      <c r="C45" s="49"/>
      <c r="D45" s="49"/>
      <c r="E45" s="49"/>
      <c r="F45" s="49"/>
    </row>
    <row r="46" spans="1:6">
      <c r="A46" s="49"/>
      <c r="B46" s="49"/>
      <c r="C46" s="49"/>
      <c r="D46" s="49"/>
      <c r="E46" s="49"/>
      <c r="F46" s="49"/>
    </row>
  </sheetData>
  <mergeCells count="1">
    <mergeCell ref="A23:M23"/>
  </mergeCells>
  <phoneticPr fontId="28" type="noConversion"/>
  <printOptions gridLines="1"/>
  <pageMargins left="0.75" right="0.75" top="1" bottom="1" header="0.5" footer="0.5"/>
  <pageSetup scale="85" orientation="landscape" r:id="rId1"/>
  <headerFooter alignWithMargins="0"/>
</worksheet>
</file>

<file path=xl/worksheets/sheet46.xml><?xml version="1.0" encoding="utf-8"?>
<worksheet xmlns="http://schemas.openxmlformats.org/spreadsheetml/2006/main" xmlns:r="http://schemas.openxmlformats.org/officeDocument/2006/relationships">
  <sheetPr codeName="Sheet39">
    <pageSetUpPr fitToPage="1"/>
  </sheetPr>
  <dimension ref="A1:K55"/>
  <sheetViews>
    <sheetView view="pageBreakPreview" topLeftCell="A21" zoomScale="90" zoomScaleNormal="80" zoomScaleSheetLayoutView="90" workbookViewId="0">
      <selection activeCell="A58" sqref="A58"/>
    </sheetView>
  </sheetViews>
  <sheetFormatPr defaultRowHeight="12"/>
  <cols>
    <col min="1" max="1" width="5" style="124" customWidth="1"/>
    <col min="2" max="2" width="5.7109375" style="124" customWidth="1"/>
    <col min="3" max="3" width="40.5703125" style="273" customWidth="1"/>
    <col min="4" max="5" width="17.42578125" style="124" customWidth="1"/>
    <col min="6" max="6" width="17.28515625" style="124" customWidth="1"/>
    <col min="7" max="9" width="18.42578125" style="124" customWidth="1"/>
    <col min="10" max="10" width="18.28515625" style="124" customWidth="1"/>
    <col min="11" max="16384" width="9.140625" style="124"/>
  </cols>
  <sheetData>
    <row r="1" spans="1:10" ht="12.75">
      <c r="A1" s="693" t="s">
        <v>143</v>
      </c>
      <c r="B1" s="397"/>
      <c r="C1" s="397"/>
      <c r="D1" s="397"/>
      <c r="E1" s="397"/>
      <c r="F1" s="397"/>
      <c r="G1" s="397"/>
      <c r="H1" s="397"/>
      <c r="I1" s="397"/>
      <c r="J1" s="333"/>
    </row>
    <row r="2" spans="1:10">
      <c r="A2" s="334" t="s">
        <v>147</v>
      </c>
      <c r="B2" s="334"/>
      <c r="C2" s="335"/>
      <c r="D2" s="335"/>
      <c r="E2" s="335"/>
      <c r="F2" s="336"/>
      <c r="G2" s="337"/>
      <c r="H2" s="337"/>
      <c r="I2" s="337"/>
      <c r="J2" s="338" t="s">
        <v>157</v>
      </c>
    </row>
    <row r="3" spans="1:10" ht="12.75" thickBot="1">
      <c r="A3" s="725"/>
      <c r="B3" s="725"/>
      <c r="C3" s="726"/>
      <c r="D3" s="725"/>
      <c r="E3" s="725"/>
      <c r="F3" s="725"/>
      <c r="G3" s="725"/>
      <c r="H3" s="725"/>
      <c r="I3" s="725"/>
      <c r="J3" s="725" t="s">
        <v>620</v>
      </c>
    </row>
    <row r="4" spans="1:10" ht="12" customHeight="1">
      <c r="A4" s="727"/>
      <c r="B4" s="415"/>
      <c r="C4" s="728" t="s">
        <v>503</v>
      </c>
      <c r="D4" s="184" t="s">
        <v>819</v>
      </c>
      <c r="E4" s="184" t="s">
        <v>819</v>
      </c>
      <c r="F4" s="185" t="s">
        <v>820</v>
      </c>
      <c r="G4" s="1174" t="s">
        <v>320</v>
      </c>
      <c r="H4" s="1174"/>
      <c r="I4" s="1175"/>
      <c r="J4" s="729" t="s">
        <v>93</v>
      </c>
    </row>
    <row r="5" spans="1:10" ht="12" customHeight="1" thickBot="1">
      <c r="A5" s="730"/>
      <c r="B5" s="731"/>
      <c r="C5" s="731"/>
      <c r="D5" s="487" t="s">
        <v>324</v>
      </c>
      <c r="E5" s="487" t="s">
        <v>318</v>
      </c>
      <c r="F5" s="487" t="s">
        <v>319</v>
      </c>
      <c r="G5" s="487" t="s">
        <v>321</v>
      </c>
      <c r="H5" s="487" t="s">
        <v>322</v>
      </c>
      <c r="I5" s="489" t="s">
        <v>323</v>
      </c>
      <c r="J5" s="732"/>
    </row>
    <row r="6" spans="1:10" ht="12" customHeight="1">
      <c r="A6" s="733"/>
      <c r="B6" s="734"/>
      <c r="C6" s="735"/>
      <c r="D6" s="735"/>
      <c r="E6" s="735"/>
      <c r="F6" s="735"/>
      <c r="G6" s="735"/>
      <c r="H6" s="735"/>
      <c r="I6" s="735"/>
      <c r="J6" s="736"/>
    </row>
    <row r="7" spans="1:10" ht="12" customHeight="1">
      <c r="A7" s="127" t="s">
        <v>561</v>
      </c>
      <c r="B7" s="277" t="s">
        <v>995</v>
      </c>
      <c r="C7" s="285"/>
      <c r="D7" s="285"/>
      <c r="E7" s="285"/>
      <c r="F7" s="285"/>
      <c r="G7" s="285"/>
      <c r="H7" s="285"/>
      <c r="I7" s="285"/>
      <c r="J7" s="737"/>
    </row>
    <row r="8" spans="1:10" ht="12" customHeight="1">
      <c r="A8" s="128"/>
      <c r="B8" s="278">
        <v>1</v>
      </c>
      <c r="C8" s="279" t="s">
        <v>621</v>
      </c>
      <c r="D8" s="280"/>
      <c r="E8" s="280"/>
      <c r="F8" s="280"/>
      <c r="G8" s="280"/>
      <c r="H8" s="280"/>
      <c r="I8" s="280"/>
      <c r="J8" s="738"/>
    </row>
    <row r="9" spans="1:10" ht="12" customHeight="1">
      <c r="A9" s="128"/>
      <c r="B9" s="278">
        <v>2</v>
      </c>
      <c r="C9" s="460" t="s">
        <v>196</v>
      </c>
      <c r="D9" s="280"/>
      <c r="E9" s="280"/>
      <c r="F9" s="280"/>
      <c r="G9" s="280"/>
      <c r="H9" s="280"/>
      <c r="I9" s="280"/>
      <c r="J9" s="738"/>
    </row>
    <row r="10" spans="1:10" ht="12" customHeight="1">
      <c r="A10" s="128"/>
      <c r="B10" s="278">
        <v>3</v>
      </c>
      <c r="C10" s="279" t="s">
        <v>622</v>
      </c>
      <c r="D10" s="280"/>
      <c r="E10" s="280"/>
      <c r="F10" s="280"/>
      <c r="G10" s="280"/>
      <c r="H10" s="280"/>
      <c r="I10" s="280"/>
      <c r="J10" s="738"/>
    </row>
    <row r="11" spans="1:10" ht="12" customHeight="1">
      <c r="A11" s="128"/>
      <c r="B11" s="278">
        <v>4</v>
      </c>
      <c r="C11" s="279" t="s">
        <v>623</v>
      </c>
      <c r="D11" s="286"/>
      <c r="E11" s="286"/>
      <c r="F11" s="286"/>
      <c r="G11" s="286"/>
      <c r="H11" s="286"/>
      <c r="I11" s="286"/>
      <c r="J11" s="739"/>
    </row>
    <row r="12" spans="1:10" ht="12" customHeight="1">
      <c r="A12" s="128"/>
      <c r="B12" s="278">
        <v>5</v>
      </c>
      <c r="C12" s="279" t="s">
        <v>624</v>
      </c>
      <c r="D12" s="287"/>
      <c r="E12" s="287"/>
      <c r="F12" s="287"/>
      <c r="G12" s="287"/>
      <c r="H12" s="287"/>
      <c r="I12" s="287"/>
      <c r="J12" s="740"/>
    </row>
    <row r="13" spans="1:10" ht="12" customHeight="1">
      <c r="A13" s="128"/>
      <c r="B13" s="278">
        <v>6</v>
      </c>
      <c r="C13" s="283" t="s">
        <v>197</v>
      </c>
      <c r="D13" s="276"/>
      <c r="E13" s="276"/>
      <c r="F13" s="284"/>
      <c r="G13" s="284"/>
      <c r="H13" s="284"/>
      <c r="I13" s="284"/>
      <c r="J13" s="741"/>
    </row>
    <row r="14" spans="1:10" ht="12" customHeight="1">
      <c r="A14" s="128"/>
      <c r="B14" s="282"/>
      <c r="C14" s="283"/>
      <c r="D14" s="276"/>
      <c r="E14" s="276"/>
      <c r="F14" s="284"/>
      <c r="G14" s="284"/>
      <c r="H14" s="284"/>
      <c r="I14" s="284"/>
      <c r="J14" s="741"/>
    </row>
    <row r="15" spans="1:10" ht="12" customHeight="1">
      <c r="A15" s="127" t="s">
        <v>562</v>
      </c>
      <c r="B15" s="277" t="s">
        <v>625</v>
      </c>
      <c r="C15" s="285"/>
      <c r="D15" s="285"/>
      <c r="E15" s="285"/>
      <c r="F15" s="285"/>
      <c r="G15" s="285"/>
      <c r="H15" s="285"/>
      <c r="I15" s="285"/>
      <c r="J15" s="737"/>
    </row>
    <row r="16" spans="1:10" ht="12" customHeight="1">
      <c r="A16" s="128"/>
      <c r="B16" s="278">
        <v>1</v>
      </c>
      <c r="C16" s="279" t="s">
        <v>621</v>
      </c>
      <c r="D16" s="280"/>
      <c r="E16" s="280"/>
      <c r="F16" s="280"/>
      <c r="G16" s="280"/>
      <c r="H16" s="280"/>
      <c r="I16" s="280"/>
      <c r="J16" s="738"/>
    </row>
    <row r="17" spans="1:10" ht="12" customHeight="1">
      <c r="A17" s="128"/>
      <c r="B17" s="278">
        <v>2</v>
      </c>
      <c r="C17" s="460" t="s">
        <v>196</v>
      </c>
      <c r="D17" s="280"/>
      <c r="E17" s="280"/>
      <c r="F17" s="280"/>
      <c r="G17" s="280"/>
      <c r="H17" s="280"/>
      <c r="I17" s="280"/>
      <c r="J17" s="738"/>
    </row>
    <row r="18" spans="1:10" ht="12" customHeight="1">
      <c r="A18" s="128"/>
      <c r="B18" s="278">
        <v>3</v>
      </c>
      <c r="C18" s="279" t="s">
        <v>622</v>
      </c>
      <c r="D18" s="280"/>
      <c r="E18" s="280"/>
      <c r="F18" s="280"/>
      <c r="G18" s="280"/>
      <c r="H18" s="280"/>
      <c r="I18" s="280"/>
      <c r="J18" s="738"/>
    </row>
    <row r="19" spans="1:10" ht="12" customHeight="1">
      <c r="A19" s="128"/>
      <c r="B19" s="278">
        <v>4</v>
      </c>
      <c r="C19" s="279" t="s">
        <v>623</v>
      </c>
      <c r="D19" s="286"/>
      <c r="E19" s="286"/>
      <c r="F19" s="286"/>
      <c r="G19" s="286"/>
      <c r="H19" s="286"/>
      <c r="I19" s="286"/>
      <c r="J19" s="739"/>
    </row>
    <row r="20" spans="1:10" ht="12" customHeight="1">
      <c r="A20" s="128"/>
      <c r="B20" s="278">
        <v>5</v>
      </c>
      <c r="C20" s="279" t="s">
        <v>624</v>
      </c>
      <c r="D20" s="287"/>
      <c r="E20" s="287"/>
      <c r="F20" s="287"/>
      <c r="G20" s="287"/>
      <c r="H20" s="287"/>
      <c r="I20" s="287"/>
      <c r="J20" s="740"/>
    </row>
    <row r="21" spans="1:10" ht="12" customHeight="1">
      <c r="A21" s="128"/>
      <c r="B21" s="278">
        <v>6</v>
      </c>
      <c r="C21" s="283" t="s">
        <v>197</v>
      </c>
      <c r="D21" s="276"/>
      <c r="E21" s="276"/>
      <c r="F21" s="284"/>
      <c r="G21" s="284"/>
      <c r="H21" s="284"/>
      <c r="I21" s="284"/>
      <c r="J21" s="741"/>
    </row>
    <row r="22" spans="1:10" ht="12" customHeight="1">
      <c r="A22" s="128"/>
      <c r="B22" s="282"/>
      <c r="C22" s="283"/>
      <c r="D22" s="276"/>
      <c r="E22" s="276"/>
      <c r="F22" s="284"/>
      <c r="G22" s="284"/>
      <c r="H22" s="284"/>
      <c r="I22" s="284"/>
      <c r="J22" s="741"/>
    </row>
    <row r="23" spans="1:10" ht="12" customHeight="1">
      <c r="A23" s="127" t="s">
        <v>589</v>
      </c>
      <c r="B23" s="277" t="s">
        <v>996</v>
      </c>
      <c r="C23" s="285"/>
      <c r="D23" s="276"/>
      <c r="E23" s="276"/>
      <c r="F23" s="284"/>
      <c r="G23" s="284"/>
      <c r="H23" s="284"/>
      <c r="I23" s="284"/>
      <c r="J23" s="741"/>
    </row>
    <row r="24" spans="1:10" ht="12" customHeight="1">
      <c r="A24" s="128"/>
      <c r="B24" s="278">
        <v>1</v>
      </c>
      <c r="C24" s="279" t="s">
        <v>621</v>
      </c>
      <c r="D24" s="276"/>
      <c r="E24" s="276"/>
      <c r="F24" s="284"/>
      <c r="G24" s="284"/>
      <c r="H24" s="284"/>
      <c r="I24" s="284"/>
      <c r="J24" s="741"/>
    </row>
    <row r="25" spans="1:10" ht="12" customHeight="1">
      <c r="A25" s="128"/>
      <c r="B25" s="278">
        <v>2</v>
      </c>
      <c r="C25" s="460" t="s">
        <v>196</v>
      </c>
      <c r="D25" s="276"/>
      <c r="E25" s="276"/>
      <c r="F25" s="284"/>
      <c r="G25" s="284"/>
      <c r="H25" s="284"/>
      <c r="I25" s="284"/>
      <c r="J25" s="741"/>
    </row>
    <row r="26" spans="1:10" ht="12" customHeight="1">
      <c r="A26" s="128"/>
      <c r="B26" s="278">
        <v>3</v>
      </c>
      <c r="C26" s="279" t="s">
        <v>622</v>
      </c>
      <c r="D26" s="276"/>
      <c r="E26" s="276"/>
      <c r="F26" s="284"/>
      <c r="G26" s="284"/>
      <c r="H26" s="284"/>
      <c r="I26" s="284"/>
      <c r="J26" s="741"/>
    </row>
    <row r="27" spans="1:10" ht="12" customHeight="1">
      <c r="A27" s="128"/>
      <c r="B27" s="278">
        <v>4</v>
      </c>
      <c r="C27" s="279" t="s">
        <v>623</v>
      </c>
      <c r="D27" s="276"/>
      <c r="E27" s="276"/>
      <c r="F27" s="284"/>
      <c r="G27" s="284"/>
      <c r="H27" s="284"/>
      <c r="I27" s="284"/>
      <c r="J27" s="741"/>
    </row>
    <row r="28" spans="1:10" ht="12" customHeight="1">
      <c r="A28" s="128"/>
      <c r="B28" s="278">
        <v>5</v>
      </c>
      <c r="C28" s="279" t="s">
        <v>624</v>
      </c>
      <c r="D28" s="276"/>
      <c r="E28" s="276"/>
      <c r="F28" s="284"/>
      <c r="G28" s="284"/>
      <c r="H28" s="284"/>
      <c r="I28" s="284"/>
      <c r="J28" s="741"/>
    </row>
    <row r="29" spans="1:10" ht="12" customHeight="1">
      <c r="A29" s="128"/>
      <c r="B29" s="278">
        <v>6</v>
      </c>
      <c r="C29" s="283" t="s">
        <v>197</v>
      </c>
      <c r="D29" s="276"/>
      <c r="E29" s="276"/>
      <c r="F29" s="284"/>
      <c r="G29" s="284"/>
      <c r="H29" s="284"/>
      <c r="I29" s="284"/>
      <c r="J29" s="741"/>
    </row>
    <row r="30" spans="1:10" ht="12" customHeight="1">
      <c r="A30" s="128"/>
      <c r="B30" s="282"/>
      <c r="C30" s="283"/>
      <c r="D30" s="276"/>
      <c r="E30" s="276"/>
      <c r="F30" s="284"/>
      <c r="G30" s="284"/>
      <c r="H30" s="284"/>
      <c r="I30" s="284"/>
      <c r="J30" s="741"/>
    </row>
    <row r="31" spans="1:10" ht="12" customHeight="1">
      <c r="A31" s="127" t="s">
        <v>609</v>
      </c>
      <c r="B31" s="277" t="s">
        <v>997</v>
      </c>
      <c r="C31" s="285"/>
      <c r="D31" s="285"/>
      <c r="E31" s="285"/>
      <c r="F31" s="285"/>
      <c r="G31" s="285"/>
      <c r="H31" s="285"/>
      <c r="I31" s="285"/>
      <c r="J31" s="737"/>
    </row>
    <row r="32" spans="1:10" ht="12" customHeight="1">
      <c r="A32" s="128"/>
      <c r="B32" s="278">
        <v>1</v>
      </c>
      <c r="C32" s="279" t="s">
        <v>621</v>
      </c>
      <c r="D32" s="280"/>
      <c r="E32" s="280"/>
      <c r="F32" s="288"/>
      <c r="G32" s="280"/>
      <c r="H32" s="280"/>
      <c r="I32" s="280"/>
      <c r="J32" s="738"/>
    </row>
    <row r="33" spans="1:11" ht="12" customHeight="1">
      <c r="A33" s="128"/>
      <c r="B33" s="278">
        <v>2</v>
      </c>
      <c r="C33" s="460" t="s">
        <v>196</v>
      </c>
      <c r="D33" s="280"/>
      <c r="E33" s="280"/>
      <c r="F33" s="288"/>
      <c r="G33" s="280"/>
      <c r="H33" s="280"/>
      <c r="I33" s="280"/>
      <c r="J33" s="738"/>
    </row>
    <row r="34" spans="1:11" ht="12" customHeight="1">
      <c r="A34" s="128"/>
      <c r="B34" s="278">
        <v>3</v>
      </c>
      <c r="C34" s="279" t="s">
        <v>622</v>
      </c>
      <c r="D34" s="280"/>
      <c r="E34" s="280"/>
      <c r="F34" s="288"/>
      <c r="G34" s="280"/>
      <c r="H34" s="280"/>
      <c r="I34" s="280"/>
      <c r="J34" s="738"/>
    </row>
    <row r="35" spans="1:11" ht="12" customHeight="1">
      <c r="A35" s="128"/>
      <c r="B35" s="278">
        <v>4</v>
      </c>
      <c r="C35" s="279" t="s">
        <v>623</v>
      </c>
      <c r="D35" s="286"/>
      <c r="E35" s="286"/>
      <c r="F35" s="289"/>
      <c r="G35" s="286"/>
      <c r="H35" s="286"/>
      <c r="I35" s="286"/>
      <c r="J35" s="739"/>
    </row>
    <row r="36" spans="1:11" ht="12" customHeight="1">
      <c r="A36" s="128"/>
      <c r="B36" s="278">
        <v>5</v>
      </c>
      <c r="C36" s="279" t="s">
        <v>624</v>
      </c>
      <c r="D36" s="280"/>
      <c r="E36" s="280"/>
      <c r="F36" s="288"/>
      <c r="G36" s="280"/>
      <c r="H36" s="280"/>
      <c r="I36" s="280"/>
      <c r="J36" s="738"/>
    </row>
    <row r="37" spans="1:11" ht="12" customHeight="1">
      <c r="A37" s="128"/>
      <c r="B37" s="278">
        <v>6</v>
      </c>
      <c r="C37" s="283" t="s">
        <v>197</v>
      </c>
      <c r="D37" s="276"/>
      <c r="E37" s="276"/>
      <c r="F37" s="284"/>
      <c r="G37" s="284"/>
      <c r="H37" s="284"/>
      <c r="I37" s="284"/>
      <c r="J37" s="741"/>
    </row>
    <row r="38" spans="1:11" ht="12" customHeight="1">
      <c r="A38" s="128"/>
      <c r="B38" s="282"/>
      <c r="C38" s="283"/>
      <c r="D38" s="276"/>
      <c r="E38" s="276"/>
      <c r="F38" s="284"/>
      <c r="G38" s="284"/>
      <c r="H38" s="284"/>
      <c r="I38" s="284"/>
      <c r="J38" s="741"/>
    </row>
    <row r="39" spans="1:11" ht="12" customHeight="1">
      <c r="A39" s="127" t="s">
        <v>814</v>
      </c>
      <c r="B39" s="277" t="s">
        <v>626</v>
      </c>
      <c r="C39" s="285"/>
      <c r="D39" s="285"/>
      <c r="E39" s="285"/>
      <c r="F39" s="285"/>
      <c r="G39" s="285"/>
      <c r="H39" s="285"/>
      <c r="I39" s="285"/>
      <c r="J39" s="737"/>
    </row>
    <row r="40" spans="1:11" s="271" customFormat="1" ht="12" customHeight="1">
      <c r="A40" s="742"/>
      <c r="B40" s="278">
        <v>1</v>
      </c>
      <c r="C40" s="279" t="s">
        <v>621</v>
      </c>
      <c r="D40" s="291"/>
      <c r="E40" s="291"/>
      <c r="F40" s="291"/>
      <c r="G40" s="291"/>
      <c r="H40" s="291"/>
      <c r="I40" s="291"/>
      <c r="J40" s="743"/>
    </row>
    <row r="41" spans="1:11" s="271" customFormat="1" ht="12" customHeight="1">
      <c r="A41" s="742"/>
      <c r="B41" s="278">
        <v>2</v>
      </c>
      <c r="C41" s="460" t="s">
        <v>196</v>
      </c>
      <c r="D41" s="291"/>
      <c r="E41" s="291"/>
      <c r="F41" s="291"/>
      <c r="G41" s="291"/>
      <c r="H41" s="291"/>
      <c r="I41" s="291"/>
      <c r="J41" s="743"/>
    </row>
    <row r="42" spans="1:11" s="271" customFormat="1" ht="12" customHeight="1">
      <c r="A42" s="742"/>
      <c r="B42" s="278">
        <v>3</v>
      </c>
      <c r="C42" s="279" t="s">
        <v>622</v>
      </c>
      <c r="D42" s="291"/>
      <c r="E42" s="291"/>
      <c r="F42" s="291"/>
      <c r="G42" s="291"/>
      <c r="H42" s="291"/>
      <c r="I42" s="291"/>
      <c r="J42" s="743"/>
    </row>
    <row r="43" spans="1:11" s="271" customFormat="1" ht="12" customHeight="1">
      <c r="A43" s="742"/>
      <c r="B43" s="278">
        <v>4</v>
      </c>
      <c r="C43" s="279" t="s">
        <v>624</v>
      </c>
      <c r="D43" s="291"/>
      <c r="E43" s="291"/>
      <c r="F43" s="291"/>
      <c r="G43" s="291"/>
      <c r="H43" s="291"/>
      <c r="I43" s="291"/>
      <c r="J43" s="743"/>
    </row>
    <row r="44" spans="1:11" s="271" customFormat="1" ht="12" customHeight="1">
      <c r="A44" s="742"/>
      <c r="B44" s="282">
        <v>5</v>
      </c>
      <c r="C44" s="283" t="s">
        <v>591</v>
      </c>
      <c r="D44" s="276"/>
      <c r="E44" s="276"/>
      <c r="F44" s="284"/>
      <c r="G44" s="284"/>
      <c r="H44" s="284"/>
      <c r="I44" s="284"/>
      <c r="J44" s="741"/>
    </row>
    <row r="45" spans="1:11" s="271" customFormat="1" ht="12" customHeight="1">
      <c r="A45" s="742"/>
      <c r="B45" s="282"/>
      <c r="C45" s="283"/>
      <c r="D45" s="276"/>
      <c r="E45" s="276"/>
      <c r="F45" s="284"/>
      <c r="G45" s="284"/>
      <c r="H45" s="284"/>
      <c r="I45" s="284"/>
      <c r="J45" s="741"/>
    </row>
    <row r="46" spans="1:11" ht="12" customHeight="1">
      <c r="A46" s="127" t="s">
        <v>815</v>
      </c>
      <c r="B46" s="277" t="s">
        <v>627</v>
      </c>
      <c r="C46" s="285"/>
      <c r="D46" s="285"/>
      <c r="E46" s="285"/>
      <c r="F46" s="285"/>
      <c r="G46" s="285"/>
      <c r="H46" s="285"/>
      <c r="I46" s="285"/>
      <c r="J46" s="737"/>
      <c r="K46" s="292"/>
    </row>
    <row r="47" spans="1:11" ht="12" customHeight="1">
      <c r="A47" s="128"/>
      <c r="B47" s="278">
        <v>1</v>
      </c>
      <c r="C47" s="280" t="s">
        <v>998</v>
      </c>
      <c r="D47" s="290"/>
      <c r="E47" s="290"/>
      <c r="F47" s="290"/>
      <c r="G47" s="290"/>
      <c r="H47" s="290"/>
      <c r="I47" s="290"/>
      <c r="J47" s="744"/>
    </row>
    <row r="48" spans="1:11" ht="12" customHeight="1">
      <c r="A48" s="128"/>
      <c r="B48" s="278">
        <v>2</v>
      </c>
      <c r="C48" s="280" t="s">
        <v>999</v>
      </c>
      <c r="D48" s="290"/>
      <c r="E48" s="290"/>
      <c r="F48" s="290"/>
      <c r="G48" s="290"/>
      <c r="H48" s="290"/>
      <c r="I48" s="290"/>
      <c r="J48" s="744"/>
    </row>
    <row r="49" spans="1:11" ht="12" customHeight="1" thickBot="1">
      <c r="A49" s="745"/>
      <c r="B49" s="746">
        <v>3</v>
      </c>
      <c r="C49" s="747" t="s">
        <v>198</v>
      </c>
      <c r="D49" s="748"/>
      <c r="E49" s="748"/>
      <c r="F49" s="748"/>
      <c r="G49" s="748"/>
      <c r="H49" s="748"/>
      <c r="I49" s="748"/>
      <c r="J49" s="749"/>
    </row>
    <row r="50" spans="1:11">
      <c r="A50" s="34"/>
      <c r="B50" s="34"/>
      <c r="C50" s="34"/>
      <c r="D50" s="34"/>
      <c r="E50" s="34"/>
      <c r="F50" s="34"/>
      <c r="G50" s="34"/>
      <c r="H50" s="34"/>
      <c r="I50" s="34"/>
    </row>
    <row r="51" spans="1:11" ht="24">
      <c r="A51" s="34"/>
      <c r="B51" s="293"/>
      <c r="C51" s="339" t="s">
        <v>247</v>
      </c>
      <c r="D51" s="34"/>
      <c r="E51" s="34"/>
      <c r="F51" s="34"/>
      <c r="G51" s="34"/>
      <c r="H51" s="34"/>
      <c r="I51" s="34"/>
    </row>
    <row r="52" spans="1:11">
      <c r="A52" s="34"/>
      <c r="B52" s="356"/>
      <c r="C52" s="398"/>
      <c r="D52" s="398"/>
      <c r="E52" s="398"/>
      <c r="F52" s="398"/>
      <c r="G52" s="398"/>
      <c r="H52" s="398"/>
      <c r="I52" s="398"/>
      <c r="J52" s="272"/>
      <c r="K52" s="272"/>
    </row>
    <row r="53" spans="1:11">
      <c r="A53" s="34"/>
      <c r="B53" s="356"/>
      <c r="C53" s="357"/>
      <c r="D53" s="357"/>
      <c r="E53" s="357"/>
      <c r="F53" s="357"/>
      <c r="G53" s="357"/>
      <c r="H53" s="357"/>
      <c r="I53" s="357"/>
      <c r="J53" s="294"/>
      <c r="K53" s="294"/>
    </row>
    <row r="54" spans="1:11">
      <c r="G54" s="294"/>
      <c r="H54" s="294"/>
      <c r="I54" s="294"/>
      <c r="J54" s="294"/>
      <c r="K54" s="294"/>
    </row>
    <row r="55" spans="1:11">
      <c r="G55" s="294"/>
      <c r="H55" s="294"/>
      <c r="I55" s="294"/>
      <c r="J55" s="294"/>
      <c r="K55" s="294"/>
    </row>
  </sheetData>
  <mergeCells count="1">
    <mergeCell ref="G4:I4"/>
  </mergeCells>
  <phoneticPr fontId="28" type="noConversion"/>
  <printOptions gridLines="1"/>
  <pageMargins left="0.75" right="0.75" top="1" bottom="1" header="0.5" footer="0.5"/>
  <pageSetup scale="69" orientation="landscape" r:id="rId1"/>
  <headerFooter alignWithMargins="0"/>
</worksheet>
</file>

<file path=xl/worksheets/sheet47.xml><?xml version="1.0" encoding="utf-8"?>
<worksheet xmlns="http://schemas.openxmlformats.org/spreadsheetml/2006/main" xmlns:r="http://schemas.openxmlformats.org/officeDocument/2006/relationships">
  <sheetPr codeName="Sheet47">
    <pageSetUpPr fitToPage="1"/>
  </sheetPr>
  <dimension ref="A1:J41"/>
  <sheetViews>
    <sheetView view="pageBreakPreview" zoomScaleNormal="80" workbookViewId="0">
      <selection activeCell="A4" sqref="A4:J5"/>
    </sheetView>
  </sheetViews>
  <sheetFormatPr defaultRowHeight="12.75"/>
  <cols>
    <col min="1" max="1" width="6.7109375" style="1" customWidth="1"/>
    <col min="2" max="2" width="17.7109375" style="1" customWidth="1"/>
    <col min="3" max="3" width="35.140625" style="1" customWidth="1"/>
    <col min="4" max="4" width="17.85546875" style="1" customWidth="1"/>
    <col min="5" max="8" width="12.42578125" style="1" customWidth="1"/>
    <col min="9" max="16384" width="9.140625" style="1"/>
  </cols>
  <sheetData>
    <row r="1" spans="1:10" s="49" customFormat="1">
      <c r="A1" s="693" t="s">
        <v>143</v>
      </c>
      <c r="B1" s="951"/>
      <c r="C1" s="951"/>
      <c r="D1" s="951"/>
      <c r="E1" s="951"/>
      <c r="F1" s="951"/>
      <c r="G1" s="951"/>
      <c r="H1" s="951"/>
      <c r="I1" s="951"/>
      <c r="J1" s="951"/>
    </row>
    <row r="2" spans="1:10" s="49" customFormat="1">
      <c r="A2" s="340" t="s">
        <v>1000</v>
      </c>
      <c r="B2" s="340"/>
      <c r="C2" s="340"/>
      <c r="D2" s="316"/>
      <c r="E2" s="316"/>
      <c r="F2" s="316"/>
      <c r="G2" s="323"/>
      <c r="H2" s="323" t="s">
        <v>776</v>
      </c>
      <c r="I2" s="316"/>
      <c r="J2" s="316"/>
    </row>
    <row r="3" spans="1:10" s="49" customFormat="1" ht="13.5" thickBot="1">
      <c r="D3" s="157"/>
    </row>
    <row r="4" spans="1:10">
      <c r="A4" s="949" t="s">
        <v>836</v>
      </c>
      <c r="B4" s="950"/>
      <c r="C4" s="409" t="s">
        <v>503</v>
      </c>
      <c r="D4" s="409"/>
      <c r="E4" s="184" t="s">
        <v>819</v>
      </c>
      <c r="F4" s="184" t="s">
        <v>819</v>
      </c>
      <c r="G4" s="185" t="s">
        <v>820</v>
      </c>
      <c r="H4" s="1174" t="s">
        <v>320</v>
      </c>
      <c r="I4" s="1174"/>
      <c r="J4" s="1175"/>
    </row>
    <row r="5" spans="1:10" ht="13.5" thickBot="1">
      <c r="A5" s="510"/>
      <c r="B5" s="511"/>
      <c r="C5" s="511"/>
      <c r="D5" s="511" t="s">
        <v>150</v>
      </c>
      <c r="E5" s="487" t="s">
        <v>324</v>
      </c>
      <c r="F5" s="487" t="s">
        <v>318</v>
      </c>
      <c r="G5" s="487" t="s">
        <v>319</v>
      </c>
      <c r="H5" s="487" t="s">
        <v>321</v>
      </c>
      <c r="I5" s="487" t="s">
        <v>322</v>
      </c>
      <c r="J5" s="489" t="s">
        <v>323</v>
      </c>
    </row>
    <row r="6" spans="1:10" s="38" customFormat="1">
      <c r="A6" s="597"/>
      <c r="B6" s="597"/>
      <c r="C6" s="597"/>
      <c r="D6" s="597"/>
      <c r="E6" s="597"/>
      <c r="F6" s="597"/>
      <c r="G6" s="681"/>
      <c r="H6" s="681"/>
      <c r="I6" s="681"/>
      <c r="J6" s="592"/>
    </row>
    <row r="7" spans="1:10" ht="38.25">
      <c r="A7" s="2">
        <v>1</v>
      </c>
      <c r="B7" s="2" t="s">
        <v>145</v>
      </c>
      <c r="C7" s="121" t="s">
        <v>1001</v>
      </c>
      <c r="D7" s="2" t="s">
        <v>735</v>
      </c>
      <c r="E7" s="2"/>
      <c r="F7" s="2"/>
      <c r="G7" s="2"/>
      <c r="H7" s="115"/>
      <c r="I7" s="115"/>
      <c r="J7" s="2"/>
    </row>
    <row r="8" spans="1:10">
      <c r="A8" s="2">
        <v>2</v>
      </c>
      <c r="B8" s="2" t="s">
        <v>389</v>
      </c>
      <c r="C8" s="121" t="s">
        <v>1002</v>
      </c>
      <c r="D8" s="2" t="s">
        <v>735</v>
      </c>
      <c r="E8" s="2"/>
      <c r="F8" s="2"/>
      <c r="G8" s="2"/>
      <c r="H8" s="115"/>
      <c r="I8" s="115"/>
      <c r="J8" s="2"/>
    </row>
    <row r="9" spans="1:10" ht="25.5">
      <c r="A9" s="2">
        <v>3</v>
      </c>
      <c r="B9" s="2" t="s">
        <v>389</v>
      </c>
      <c r="C9" s="121" t="s">
        <v>1003</v>
      </c>
      <c r="D9" s="2" t="s">
        <v>735</v>
      </c>
      <c r="E9" s="2"/>
      <c r="F9" s="2"/>
      <c r="G9" s="2"/>
      <c r="H9" s="115"/>
      <c r="I9" s="115"/>
      <c r="J9" s="2"/>
    </row>
    <row r="10" spans="1:10">
      <c r="A10" s="2">
        <v>4</v>
      </c>
      <c r="B10" s="2" t="s">
        <v>131</v>
      </c>
      <c r="C10" s="2" t="s">
        <v>152</v>
      </c>
      <c r="D10" s="2" t="s">
        <v>735</v>
      </c>
      <c r="E10" s="2"/>
      <c r="F10" s="2"/>
      <c r="G10" s="2"/>
      <c r="H10" s="115"/>
      <c r="I10" s="115"/>
      <c r="J10" s="2"/>
    </row>
    <row r="11" spans="1:10">
      <c r="A11" s="2"/>
      <c r="B11" s="2"/>
      <c r="C11" s="2"/>
      <c r="D11" s="2"/>
      <c r="E11" s="2"/>
      <c r="F11" s="2"/>
      <c r="G11" s="2"/>
      <c r="H11" s="224"/>
      <c r="I11" s="224"/>
      <c r="J11" s="2"/>
    </row>
    <row r="12" spans="1:10">
      <c r="A12" s="2"/>
      <c r="B12" s="2"/>
      <c r="C12" s="2"/>
      <c r="D12" s="2"/>
      <c r="E12" s="2"/>
      <c r="F12" s="2"/>
      <c r="G12" s="2"/>
      <c r="H12" s="2"/>
      <c r="I12" s="2"/>
      <c r="J12" s="2"/>
    </row>
    <row r="13" spans="1:10">
      <c r="A13" s="49"/>
      <c r="B13" s="49"/>
      <c r="C13" s="49"/>
      <c r="D13" s="49"/>
      <c r="E13" s="49"/>
      <c r="F13" s="49"/>
      <c r="G13" s="49"/>
    </row>
    <row r="14" spans="1:10">
      <c r="A14" s="49"/>
      <c r="B14" s="49"/>
      <c r="C14" s="49"/>
      <c r="D14" s="49"/>
      <c r="E14" s="49"/>
      <c r="F14" s="49"/>
      <c r="G14" s="49"/>
    </row>
    <row r="15" spans="1:10">
      <c r="A15" s="49"/>
      <c r="B15" s="49"/>
      <c r="C15" s="49"/>
      <c r="D15" s="49"/>
      <c r="E15" s="49"/>
      <c r="F15" s="49"/>
      <c r="G15" s="49"/>
    </row>
    <row r="16" spans="1:10">
      <c r="A16" s="49"/>
      <c r="B16" s="49"/>
      <c r="C16" s="49"/>
      <c r="D16" s="49"/>
      <c r="E16" s="49"/>
      <c r="F16" s="49"/>
      <c r="G16" s="49"/>
    </row>
    <row r="17" spans="1:7">
      <c r="A17" s="49"/>
      <c r="B17" s="49"/>
      <c r="C17" s="49"/>
      <c r="D17" s="49"/>
      <c r="E17" s="49"/>
      <c r="F17" s="49"/>
      <c r="G17" s="49"/>
    </row>
    <row r="18" spans="1:7">
      <c r="A18" s="49"/>
      <c r="B18" s="49"/>
      <c r="C18" s="49"/>
      <c r="D18" s="49"/>
      <c r="E18" s="49"/>
      <c r="F18" s="49"/>
      <c r="G18" s="49"/>
    </row>
    <row r="19" spans="1:7">
      <c r="A19" s="49"/>
      <c r="B19" s="49"/>
      <c r="C19" s="49"/>
      <c r="D19" s="49"/>
      <c r="E19" s="49"/>
      <c r="F19" s="49"/>
      <c r="G19" s="49"/>
    </row>
    <row r="20" spans="1:7">
      <c r="A20" s="49"/>
      <c r="B20" s="49"/>
      <c r="C20" s="49"/>
      <c r="D20" s="49"/>
      <c r="E20" s="49"/>
      <c r="F20" s="49"/>
      <c r="G20" s="49"/>
    </row>
    <row r="21" spans="1:7">
      <c r="A21" s="49"/>
      <c r="B21" s="49"/>
      <c r="C21" s="49"/>
      <c r="D21" s="49"/>
      <c r="E21" s="49"/>
      <c r="F21" s="49"/>
      <c r="G21" s="49"/>
    </row>
    <row r="22" spans="1:7">
      <c r="A22" s="49"/>
      <c r="B22" s="49"/>
      <c r="C22" s="49"/>
      <c r="D22" s="49"/>
      <c r="E22" s="49"/>
      <c r="F22" s="49"/>
      <c r="G22" s="49"/>
    </row>
    <row r="23" spans="1:7">
      <c r="A23" s="49"/>
      <c r="B23" s="49"/>
      <c r="C23" s="49"/>
      <c r="D23" s="49"/>
      <c r="E23" s="49"/>
      <c r="F23" s="49"/>
      <c r="G23" s="49"/>
    </row>
    <row r="24" spans="1:7">
      <c r="A24" s="49"/>
      <c r="B24" s="49"/>
      <c r="C24" s="49"/>
      <c r="D24" s="49"/>
      <c r="E24" s="49"/>
      <c r="F24" s="49"/>
      <c r="G24" s="49"/>
    </row>
    <row r="25" spans="1:7">
      <c r="A25" s="49"/>
      <c r="B25" s="49"/>
      <c r="C25" s="49"/>
      <c r="D25" s="49"/>
      <c r="E25" s="49"/>
      <c r="F25" s="49"/>
      <c r="G25" s="49"/>
    </row>
    <row r="26" spans="1:7">
      <c r="A26" s="49"/>
      <c r="B26" s="49"/>
      <c r="C26" s="49"/>
      <c r="D26" s="49"/>
      <c r="E26" s="49"/>
      <c r="F26" s="49"/>
      <c r="G26" s="49"/>
    </row>
    <row r="27" spans="1:7">
      <c r="A27" s="49"/>
      <c r="B27" s="49"/>
      <c r="C27" s="49"/>
      <c r="D27" s="49"/>
      <c r="E27" s="49"/>
      <c r="F27" s="49"/>
      <c r="G27" s="49"/>
    </row>
    <row r="28" spans="1:7">
      <c r="A28" s="49"/>
      <c r="B28" s="49"/>
      <c r="C28" s="49"/>
      <c r="D28" s="49"/>
      <c r="E28" s="49"/>
      <c r="F28" s="49"/>
      <c r="G28" s="49"/>
    </row>
    <row r="29" spans="1:7">
      <c r="A29" s="49"/>
      <c r="B29" s="49"/>
      <c r="C29" s="49"/>
      <c r="D29" s="49"/>
      <c r="E29" s="49"/>
      <c r="F29" s="49"/>
      <c r="G29" s="49"/>
    </row>
    <row r="30" spans="1:7">
      <c r="A30" s="49"/>
      <c r="B30" s="49"/>
      <c r="C30" s="49"/>
      <c r="D30" s="49"/>
      <c r="E30" s="49"/>
      <c r="F30" s="49"/>
      <c r="G30" s="49"/>
    </row>
    <row r="31" spans="1:7">
      <c r="A31" s="49"/>
      <c r="B31" s="49"/>
      <c r="C31" s="49"/>
      <c r="D31" s="49"/>
      <c r="E31" s="49"/>
      <c r="F31" s="49"/>
      <c r="G31" s="49"/>
    </row>
    <row r="32" spans="1:7">
      <c r="A32" s="49"/>
      <c r="B32" s="49"/>
      <c r="C32" s="49"/>
      <c r="D32" s="49"/>
      <c r="E32" s="49"/>
      <c r="F32" s="49"/>
      <c r="G32" s="49"/>
    </row>
    <row r="33" spans="1:7">
      <c r="A33" s="49"/>
      <c r="B33" s="49"/>
      <c r="C33" s="49"/>
      <c r="D33" s="49"/>
      <c r="E33" s="49"/>
      <c r="F33" s="49"/>
      <c r="G33" s="49"/>
    </row>
    <row r="34" spans="1:7">
      <c r="A34" s="49"/>
      <c r="B34" s="49"/>
      <c r="C34" s="49"/>
      <c r="D34" s="49"/>
      <c r="E34" s="49"/>
      <c r="F34" s="49"/>
      <c r="G34" s="49"/>
    </row>
    <row r="35" spans="1:7">
      <c r="A35" s="49"/>
      <c r="B35" s="49"/>
      <c r="C35" s="49"/>
      <c r="D35" s="49"/>
      <c r="E35" s="49"/>
      <c r="F35" s="49"/>
      <c r="G35" s="49"/>
    </row>
    <row r="36" spans="1:7">
      <c r="A36" s="49"/>
      <c r="B36" s="49"/>
      <c r="C36" s="49"/>
      <c r="D36" s="49"/>
      <c r="E36" s="49"/>
      <c r="F36" s="49"/>
      <c r="G36" s="49"/>
    </row>
    <row r="37" spans="1:7">
      <c r="A37" s="49"/>
      <c r="B37" s="49"/>
      <c r="C37" s="49"/>
      <c r="D37" s="49"/>
      <c r="E37" s="49"/>
      <c r="F37" s="49"/>
      <c r="G37" s="49"/>
    </row>
    <row r="38" spans="1:7">
      <c r="A38" s="49"/>
      <c r="B38" s="49"/>
      <c r="C38" s="49"/>
      <c r="D38" s="49"/>
      <c r="E38" s="49"/>
      <c r="F38" s="49"/>
      <c r="G38" s="49"/>
    </row>
    <row r="39" spans="1:7">
      <c r="A39" s="49"/>
      <c r="B39" s="49"/>
      <c r="C39" s="49"/>
      <c r="D39" s="49"/>
      <c r="E39" s="49"/>
      <c r="F39" s="49"/>
      <c r="G39" s="49"/>
    </row>
    <row r="40" spans="1:7">
      <c r="A40" s="49"/>
      <c r="B40" s="49"/>
      <c r="C40" s="49"/>
      <c r="D40" s="49"/>
      <c r="E40" s="49"/>
      <c r="F40" s="49"/>
      <c r="G40" s="49"/>
    </row>
    <row r="41" spans="1:7">
      <c r="A41" s="49"/>
      <c r="B41" s="49"/>
      <c r="C41" s="49"/>
      <c r="D41" s="49"/>
      <c r="E41" s="49"/>
      <c r="F41" s="49"/>
      <c r="G41" s="49"/>
    </row>
  </sheetData>
  <mergeCells count="1">
    <mergeCell ref="H4:J4"/>
  </mergeCells>
  <phoneticPr fontId="28" type="noConversion"/>
  <printOptions gridLines="1"/>
  <pageMargins left="0.75" right="0.75" top="1" bottom="1" header="0.5" footer="0.5"/>
  <pageSetup scale="85" orientation="landscape" r:id="rId1"/>
  <headerFooter alignWithMargins="0"/>
</worksheet>
</file>

<file path=xl/worksheets/sheet48.xml><?xml version="1.0" encoding="utf-8"?>
<worksheet xmlns="http://schemas.openxmlformats.org/spreadsheetml/2006/main" xmlns:r="http://schemas.openxmlformats.org/officeDocument/2006/relationships">
  <sheetPr>
    <pageSetUpPr fitToPage="1"/>
  </sheetPr>
  <dimension ref="A1:J41"/>
  <sheetViews>
    <sheetView view="pageBreakPreview" zoomScaleNormal="80" workbookViewId="0">
      <selection activeCell="C7" sqref="C7"/>
    </sheetView>
  </sheetViews>
  <sheetFormatPr defaultRowHeight="12.75"/>
  <cols>
    <col min="1" max="1" width="6.7109375" style="1" customWidth="1"/>
    <col min="2" max="2" width="17.7109375" style="1" customWidth="1"/>
    <col min="3" max="3" width="35.140625" style="1" customWidth="1"/>
    <col min="4" max="4" width="17.85546875" style="1" customWidth="1"/>
    <col min="5" max="8" width="12.42578125" style="1" customWidth="1"/>
    <col min="9" max="16384" width="9.140625" style="1"/>
  </cols>
  <sheetData>
    <row r="1" spans="1:10">
      <c r="A1" s="693" t="s">
        <v>143</v>
      </c>
      <c r="B1" s="951"/>
      <c r="C1" s="951"/>
      <c r="D1" s="951"/>
      <c r="E1" s="951"/>
      <c r="F1" s="951"/>
      <c r="G1" s="951"/>
      <c r="H1" s="951"/>
      <c r="I1" s="951"/>
      <c r="J1" s="951"/>
    </row>
    <row r="2" spans="1:10">
      <c r="A2" s="340" t="s">
        <v>151</v>
      </c>
      <c r="B2" s="340"/>
      <c r="C2" s="340"/>
      <c r="D2" s="316"/>
      <c r="E2" s="316"/>
      <c r="F2" s="316"/>
      <c r="G2" s="323"/>
      <c r="H2" s="323" t="s">
        <v>777</v>
      </c>
      <c r="I2" s="316"/>
      <c r="J2" s="316"/>
    </row>
    <row r="3" spans="1:10" ht="13.5" thickBot="1">
      <c r="A3" s="49"/>
      <c r="B3" s="49"/>
      <c r="C3" s="49"/>
      <c r="D3" s="157"/>
      <c r="E3" s="49"/>
      <c r="F3" s="49"/>
      <c r="G3" s="49"/>
      <c r="H3" s="49"/>
      <c r="I3" s="49"/>
      <c r="J3" s="49"/>
    </row>
    <row r="4" spans="1:10">
      <c r="A4" s="949" t="s">
        <v>836</v>
      </c>
      <c r="B4" s="950"/>
      <c r="C4" s="409" t="s">
        <v>503</v>
      </c>
      <c r="D4" s="409"/>
      <c r="E4" s="184" t="s">
        <v>819</v>
      </c>
      <c r="F4" s="184" t="s">
        <v>819</v>
      </c>
      <c r="G4" s="185" t="s">
        <v>820</v>
      </c>
      <c r="H4" s="1174" t="s">
        <v>320</v>
      </c>
      <c r="I4" s="1174"/>
      <c r="J4" s="1175"/>
    </row>
    <row r="5" spans="1:10" ht="13.5" thickBot="1">
      <c r="A5" s="510"/>
      <c r="B5" s="511"/>
      <c r="C5" s="511"/>
      <c r="D5" s="511" t="s">
        <v>150</v>
      </c>
      <c r="E5" s="487" t="s">
        <v>324</v>
      </c>
      <c r="F5" s="487" t="s">
        <v>318</v>
      </c>
      <c r="G5" s="487" t="s">
        <v>319</v>
      </c>
      <c r="H5" s="487" t="s">
        <v>321</v>
      </c>
      <c r="I5" s="487" t="s">
        <v>322</v>
      </c>
      <c r="J5" s="489" t="s">
        <v>323</v>
      </c>
    </row>
    <row r="6" spans="1:10" s="38" customFormat="1">
      <c r="A6" s="597"/>
      <c r="B6" s="597"/>
      <c r="C6" s="597"/>
      <c r="D6" s="597"/>
      <c r="E6" s="597"/>
      <c r="F6" s="597"/>
      <c r="G6" s="681"/>
      <c r="H6" s="681"/>
      <c r="I6" s="681"/>
      <c r="J6" s="592"/>
    </row>
    <row r="7" spans="1:10" ht="38.25">
      <c r="A7" s="2">
        <v>1</v>
      </c>
      <c r="B7" s="2" t="s">
        <v>145</v>
      </c>
      <c r="C7" s="121" t="s">
        <v>391</v>
      </c>
      <c r="D7" s="2" t="s">
        <v>735</v>
      </c>
      <c r="E7" s="2"/>
      <c r="F7" s="2"/>
      <c r="G7" s="2"/>
      <c r="H7" s="115"/>
      <c r="I7" s="115"/>
      <c r="J7" s="2"/>
    </row>
    <row r="8" spans="1:10">
      <c r="A8" s="2">
        <v>2</v>
      </c>
      <c r="B8" s="2" t="s">
        <v>389</v>
      </c>
      <c r="C8" s="121" t="s">
        <v>392</v>
      </c>
      <c r="D8" s="2" t="s">
        <v>735</v>
      </c>
      <c r="E8" s="2"/>
      <c r="F8" s="2"/>
      <c r="G8" s="2"/>
      <c r="H8" s="115"/>
      <c r="I8" s="115"/>
      <c r="J8" s="2"/>
    </row>
    <row r="9" spans="1:10" ht="25.5">
      <c r="A9" s="2">
        <v>3</v>
      </c>
      <c r="B9" s="2" t="s">
        <v>389</v>
      </c>
      <c r="C9" s="121" t="s">
        <v>1004</v>
      </c>
      <c r="D9" s="2" t="s">
        <v>735</v>
      </c>
      <c r="E9" s="2"/>
      <c r="F9" s="2"/>
      <c r="G9" s="2"/>
      <c r="H9" s="115"/>
      <c r="I9" s="115"/>
      <c r="J9" s="2"/>
    </row>
    <row r="10" spans="1:10">
      <c r="A10" s="2">
        <v>4</v>
      </c>
      <c r="B10" s="2" t="s">
        <v>131</v>
      </c>
      <c r="C10" s="2" t="s">
        <v>152</v>
      </c>
      <c r="D10" s="2" t="s">
        <v>735</v>
      </c>
      <c r="E10" s="2"/>
      <c r="F10" s="2"/>
      <c r="G10" s="2"/>
      <c r="H10" s="115"/>
      <c r="I10" s="115"/>
      <c r="J10" s="2"/>
    </row>
    <row r="11" spans="1:10">
      <c r="A11" s="2"/>
      <c r="B11" s="2"/>
      <c r="C11" s="2"/>
      <c r="D11" s="2"/>
      <c r="E11" s="2"/>
      <c r="F11" s="2"/>
      <c r="G11" s="2"/>
      <c r="H11" s="224"/>
      <c r="I11" s="224"/>
      <c r="J11" s="2"/>
    </row>
    <row r="12" spans="1:10">
      <c r="A12" s="2"/>
      <c r="B12" s="2"/>
      <c r="C12" s="2"/>
      <c r="D12" s="2"/>
      <c r="E12" s="2"/>
      <c r="F12" s="2"/>
      <c r="G12" s="2"/>
      <c r="H12" s="2"/>
      <c r="I12" s="2"/>
      <c r="J12" s="2"/>
    </row>
    <row r="13" spans="1:10">
      <c r="A13" s="49"/>
      <c r="B13" s="49"/>
      <c r="C13" s="49"/>
      <c r="D13" s="49"/>
      <c r="E13" s="49"/>
      <c r="F13" s="49"/>
      <c r="G13" s="49"/>
    </row>
    <row r="14" spans="1:10">
      <c r="A14" s="49"/>
      <c r="B14" s="49"/>
      <c r="C14" s="49"/>
      <c r="D14" s="49"/>
      <c r="E14" s="49"/>
      <c r="F14" s="49"/>
      <c r="G14" s="49"/>
    </row>
    <row r="15" spans="1:10">
      <c r="A15" s="49"/>
      <c r="B15" s="49"/>
      <c r="C15" s="49"/>
      <c r="D15" s="49"/>
      <c r="E15" s="49"/>
      <c r="F15" s="49"/>
      <c r="G15" s="49"/>
    </row>
    <row r="16" spans="1:10">
      <c r="A16" s="49"/>
      <c r="B16" s="49"/>
      <c r="C16" s="49"/>
      <c r="D16" s="49"/>
      <c r="E16" s="49"/>
      <c r="F16" s="49"/>
      <c r="G16" s="49"/>
    </row>
    <row r="17" spans="1:7">
      <c r="A17" s="49"/>
      <c r="B17" s="49"/>
      <c r="C17" s="49"/>
      <c r="D17" s="49"/>
      <c r="E17" s="49"/>
      <c r="F17" s="49"/>
      <c r="G17" s="49"/>
    </row>
    <row r="18" spans="1:7">
      <c r="A18" s="49"/>
      <c r="B18" s="49"/>
      <c r="C18" s="49"/>
      <c r="D18" s="49"/>
      <c r="E18" s="49"/>
      <c r="F18" s="49"/>
      <c r="G18" s="49"/>
    </row>
    <row r="19" spans="1:7">
      <c r="A19" s="49"/>
      <c r="B19" s="49"/>
      <c r="C19" s="49"/>
      <c r="D19" s="49"/>
      <c r="E19" s="49"/>
      <c r="F19" s="49"/>
      <c r="G19" s="49"/>
    </row>
    <row r="20" spans="1:7">
      <c r="A20" s="49"/>
      <c r="B20" s="49"/>
      <c r="C20" s="49"/>
      <c r="D20" s="49"/>
      <c r="E20" s="49"/>
      <c r="F20" s="49"/>
      <c r="G20" s="49"/>
    </row>
    <row r="21" spans="1:7">
      <c r="A21" s="49"/>
      <c r="B21" s="49"/>
      <c r="C21" s="49"/>
      <c r="D21" s="49"/>
      <c r="E21" s="49"/>
      <c r="F21" s="49"/>
      <c r="G21" s="49"/>
    </row>
    <row r="22" spans="1:7">
      <c r="A22" s="49"/>
      <c r="B22" s="49"/>
      <c r="C22" s="49"/>
      <c r="D22" s="49"/>
      <c r="E22" s="49"/>
      <c r="F22" s="49"/>
      <c r="G22" s="49"/>
    </row>
    <row r="23" spans="1:7">
      <c r="A23" s="49"/>
      <c r="B23" s="49"/>
      <c r="C23" s="49"/>
      <c r="D23" s="49"/>
      <c r="E23" s="49"/>
      <c r="F23" s="49"/>
      <c r="G23" s="49"/>
    </row>
    <row r="24" spans="1:7">
      <c r="A24" s="49"/>
      <c r="B24" s="49"/>
      <c r="C24" s="49"/>
      <c r="D24" s="49"/>
      <c r="E24" s="49"/>
      <c r="F24" s="49"/>
      <c r="G24" s="49"/>
    </row>
    <row r="25" spans="1:7">
      <c r="A25" s="49"/>
      <c r="B25" s="49"/>
      <c r="C25" s="49"/>
      <c r="D25" s="49"/>
      <c r="E25" s="49"/>
      <c r="F25" s="49"/>
      <c r="G25" s="49"/>
    </row>
    <row r="26" spans="1:7">
      <c r="A26" s="49"/>
      <c r="B26" s="49"/>
      <c r="C26" s="49"/>
      <c r="D26" s="49"/>
      <c r="E26" s="49"/>
      <c r="F26" s="49"/>
      <c r="G26" s="49"/>
    </row>
    <row r="27" spans="1:7">
      <c r="A27" s="49"/>
      <c r="B27" s="49"/>
      <c r="C27" s="49"/>
      <c r="D27" s="49"/>
      <c r="E27" s="49"/>
      <c r="F27" s="49"/>
      <c r="G27" s="49"/>
    </row>
    <row r="28" spans="1:7">
      <c r="A28" s="49"/>
      <c r="B28" s="49"/>
      <c r="C28" s="49"/>
      <c r="D28" s="49"/>
      <c r="E28" s="49"/>
      <c r="F28" s="49"/>
      <c r="G28" s="49"/>
    </row>
    <row r="29" spans="1:7">
      <c r="A29" s="49"/>
      <c r="B29" s="49"/>
      <c r="C29" s="49"/>
      <c r="D29" s="49"/>
      <c r="E29" s="49"/>
      <c r="F29" s="49"/>
      <c r="G29" s="49"/>
    </row>
    <row r="30" spans="1:7">
      <c r="A30" s="49"/>
      <c r="B30" s="49"/>
      <c r="C30" s="49"/>
      <c r="D30" s="49"/>
      <c r="E30" s="49"/>
      <c r="F30" s="49"/>
      <c r="G30" s="49"/>
    </row>
    <row r="31" spans="1:7">
      <c r="A31" s="49"/>
      <c r="B31" s="49"/>
      <c r="C31" s="49"/>
      <c r="D31" s="49"/>
      <c r="E31" s="49"/>
      <c r="F31" s="49"/>
      <c r="G31" s="49"/>
    </row>
    <row r="32" spans="1:7">
      <c r="A32" s="49"/>
      <c r="B32" s="49"/>
      <c r="C32" s="49"/>
      <c r="D32" s="49"/>
      <c r="E32" s="49"/>
      <c r="F32" s="49"/>
      <c r="G32" s="49"/>
    </row>
    <row r="33" spans="1:7">
      <c r="A33" s="49"/>
      <c r="B33" s="49"/>
      <c r="C33" s="49"/>
      <c r="D33" s="49"/>
      <c r="E33" s="49"/>
      <c r="F33" s="49"/>
      <c r="G33" s="49"/>
    </row>
    <row r="34" spans="1:7">
      <c r="A34" s="49"/>
      <c r="B34" s="49"/>
      <c r="C34" s="49"/>
      <c r="D34" s="49"/>
      <c r="E34" s="49"/>
      <c r="F34" s="49"/>
      <c r="G34" s="49"/>
    </row>
    <row r="35" spans="1:7">
      <c r="A35" s="49"/>
      <c r="B35" s="49"/>
      <c r="C35" s="49"/>
      <c r="D35" s="49"/>
      <c r="E35" s="49"/>
      <c r="F35" s="49"/>
      <c r="G35" s="49"/>
    </row>
    <row r="36" spans="1:7">
      <c r="A36" s="49"/>
      <c r="B36" s="49"/>
      <c r="C36" s="49"/>
      <c r="D36" s="49"/>
      <c r="E36" s="49"/>
      <c r="F36" s="49"/>
      <c r="G36" s="49"/>
    </row>
    <row r="37" spans="1:7">
      <c r="A37" s="49"/>
      <c r="B37" s="49"/>
      <c r="C37" s="49"/>
      <c r="D37" s="49"/>
      <c r="E37" s="49"/>
      <c r="F37" s="49"/>
      <c r="G37" s="49"/>
    </row>
    <row r="38" spans="1:7">
      <c r="A38" s="49"/>
      <c r="B38" s="49"/>
      <c r="C38" s="49"/>
      <c r="D38" s="49"/>
      <c r="E38" s="49"/>
      <c r="F38" s="49"/>
      <c r="G38" s="49"/>
    </row>
    <row r="39" spans="1:7">
      <c r="A39" s="49"/>
      <c r="B39" s="49"/>
      <c r="C39" s="49"/>
      <c r="D39" s="49"/>
      <c r="E39" s="49"/>
      <c r="F39" s="49"/>
      <c r="G39" s="49"/>
    </row>
    <row r="40" spans="1:7">
      <c r="A40" s="49"/>
      <c r="B40" s="49"/>
      <c r="C40" s="49"/>
      <c r="D40" s="49"/>
      <c r="E40" s="49"/>
      <c r="F40" s="49"/>
      <c r="G40" s="49"/>
    </row>
    <row r="41" spans="1:7">
      <c r="A41" s="49"/>
      <c r="B41" s="49"/>
      <c r="C41" s="49"/>
      <c r="D41" s="49"/>
      <c r="E41" s="49"/>
      <c r="F41" s="49"/>
      <c r="G41" s="49"/>
    </row>
  </sheetData>
  <mergeCells count="1">
    <mergeCell ref="H4:J4"/>
  </mergeCells>
  <printOptions gridLines="1"/>
  <pageMargins left="0.75" right="0.75" top="1" bottom="1" header="0.5" footer="0.5"/>
  <pageSetup scale="85" orientation="landscape" r:id="rId1"/>
  <headerFooter alignWithMargins="0"/>
</worksheet>
</file>

<file path=xl/worksheets/sheet49.xml><?xml version="1.0" encoding="utf-8"?>
<worksheet xmlns="http://schemas.openxmlformats.org/spreadsheetml/2006/main" xmlns:r="http://schemas.openxmlformats.org/officeDocument/2006/relationships">
  <sheetPr codeName="Sheet50">
    <pageSetUpPr fitToPage="1"/>
  </sheetPr>
  <dimension ref="A1:J41"/>
  <sheetViews>
    <sheetView view="pageBreakPreview" zoomScaleNormal="80" zoomScaleSheetLayoutView="100" workbookViewId="0">
      <selection activeCell="C7" sqref="C7"/>
    </sheetView>
  </sheetViews>
  <sheetFormatPr defaultRowHeight="12.75"/>
  <cols>
    <col min="1" max="1" width="6.7109375" style="1" customWidth="1"/>
    <col min="2" max="2" width="17.7109375" style="1" customWidth="1"/>
    <col min="3" max="3" width="35.140625" style="1" customWidth="1"/>
    <col min="4" max="4" width="17.85546875" style="1" customWidth="1"/>
    <col min="5" max="8" width="12.42578125" style="1" customWidth="1"/>
    <col min="9" max="16384" width="9.140625" style="1"/>
  </cols>
  <sheetData>
    <row r="1" spans="1:10" s="49" customFormat="1">
      <c r="A1" s="693" t="s">
        <v>143</v>
      </c>
      <c r="B1" s="951"/>
      <c r="C1" s="951"/>
      <c r="D1" s="951"/>
      <c r="E1" s="951"/>
      <c r="F1" s="951"/>
      <c r="G1" s="951"/>
      <c r="H1" s="951"/>
      <c r="I1" s="951"/>
      <c r="J1" s="951"/>
    </row>
    <row r="2" spans="1:10" s="49" customFormat="1">
      <c r="A2" s="340" t="s">
        <v>154</v>
      </c>
      <c r="B2" s="340"/>
      <c r="C2" s="340"/>
      <c r="D2" s="316"/>
      <c r="E2" s="316"/>
      <c r="F2" s="316"/>
      <c r="G2" s="323"/>
      <c r="H2" s="323" t="s">
        <v>778</v>
      </c>
      <c r="I2" s="316"/>
      <c r="J2" s="316"/>
    </row>
    <row r="3" spans="1:10" s="49" customFormat="1" ht="13.5" thickBot="1">
      <c r="D3" s="157"/>
    </row>
    <row r="4" spans="1:10">
      <c r="A4" s="949" t="s">
        <v>836</v>
      </c>
      <c r="B4" s="950"/>
      <c r="C4" s="409" t="s">
        <v>503</v>
      </c>
      <c r="D4" s="409"/>
      <c r="E4" s="184" t="s">
        <v>819</v>
      </c>
      <c r="F4" s="184" t="s">
        <v>819</v>
      </c>
      <c r="G4" s="185" t="s">
        <v>820</v>
      </c>
      <c r="H4" s="1155" t="s">
        <v>320</v>
      </c>
      <c r="I4" s="1156"/>
      <c r="J4" s="1157"/>
    </row>
    <row r="5" spans="1:10" ht="13.5" thickBot="1">
      <c r="A5" s="510"/>
      <c r="B5" s="511"/>
      <c r="C5" s="511"/>
      <c r="D5" s="511" t="s">
        <v>150</v>
      </c>
      <c r="E5" s="487" t="s">
        <v>324</v>
      </c>
      <c r="F5" s="487" t="s">
        <v>318</v>
      </c>
      <c r="G5" s="487" t="s">
        <v>319</v>
      </c>
      <c r="H5" s="487" t="s">
        <v>321</v>
      </c>
      <c r="I5" s="487" t="s">
        <v>322</v>
      </c>
      <c r="J5" s="489" t="s">
        <v>323</v>
      </c>
    </row>
    <row r="6" spans="1:10" s="38" customFormat="1">
      <c r="A6" s="597"/>
      <c r="B6" s="597"/>
      <c r="C6" s="597"/>
      <c r="D6" s="597"/>
      <c r="E6" s="597"/>
      <c r="F6" s="597"/>
      <c r="G6" s="681"/>
      <c r="H6" s="681"/>
      <c r="I6" s="681"/>
      <c r="J6" s="592"/>
    </row>
    <row r="7" spans="1:10" ht="38.25">
      <c r="A7" s="2">
        <v>1</v>
      </c>
      <c r="B7" s="2" t="s">
        <v>145</v>
      </c>
      <c r="C7" s="121" t="s">
        <v>1006</v>
      </c>
      <c r="D7" s="2" t="s">
        <v>735</v>
      </c>
      <c r="E7" s="2"/>
      <c r="F7" s="2"/>
      <c r="G7" s="2"/>
      <c r="H7" s="115"/>
      <c r="I7" s="115"/>
      <c r="J7" s="2"/>
    </row>
    <row r="8" spans="1:10">
      <c r="A8" s="2">
        <v>2</v>
      </c>
      <c r="B8" s="2" t="s">
        <v>389</v>
      </c>
      <c r="C8" s="121" t="s">
        <v>153</v>
      </c>
      <c r="D8" s="2" t="s">
        <v>735</v>
      </c>
      <c r="E8" s="2"/>
      <c r="F8" s="2"/>
      <c r="G8" s="2"/>
      <c r="H8" s="115"/>
      <c r="I8" s="115"/>
      <c r="J8" s="2"/>
    </row>
    <row r="9" spans="1:10">
      <c r="A9" s="2">
        <v>3</v>
      </c>
      <c r="B9" s="2" t="s">
        <v>389</v>
      </c>
      <c r="C9" s="121" t="s">
        <v>1007</v>
      </c>
      <c r="D9" s="2" t="s">
        <v>735</v>
      </c>
      <c r="E9" s="2"/>
      <c r="F9" s="2"/>
      <c r="G9" s="2"/>
      <c r="H9" s="115"/>
      <c r="I9" s="115"/>
      <c r="J9" s="2"/>
    </row>
    <row r="10" spans="1:10">
      <c r="A10" s="2">
        <v>4</v>
      </c>
      <c r="B10" s="2" t="s">
        <v>131</v>
      </c>
      <c r="C10" s="2" t="s">
        <v>152</v>
      </c>
      <c r="D10" s="2" t="s">
        <v>735</v>
      </c>
      <c r="E10" s="2"/>
      <c r="F10" s="2"/>
      <c r="G10" s="2"/>
      <c r="H10" s="115"/>
      <c r="I10" s="115"/>
      <c r="J10" s="2"/>
    </row>
    <row r="11" spans="1:10">
      <c r="A11" s="2"/>
      <c r="B11" s="2"/>
      <c r="C11" s="2"/>
      <c r="D11" s="2" t="s">
        <v>130</v>
      </c>
      <c r="E11" s="2"/>
      <c r="F11" s="2"/>
      <c r="G11" s="2"/>
      <c r="H11" s="224"/>
      <c r="I11" s="224"/>
      <c r="J11" s="2"/>
    </row>
    <row r="12" spans="1:10">
      <c r="A12" s="2"/>
      <c r="B12" s="2"/>
      <c r="C12" s="2"/>
      <c r="D12" s="2"/>
      <c r="E12" s="2"/>
      <c r="F12" s="2"/>
      <c r="G12" s="2"/>
      <c r="H12" s="2"/>
      <c r="I12" s="2"/>
      <c r="J12" s="2"/>
    </row>
    <row r="13" spans="1:10">
      <c r="A13" s="49"/>
      <c r="B13" s="49"/>
      <c r="C13" s="49"/>
      <c r="D13" s="49"/>
      <c r="E13" s="49"/>
      <c r="F13" s="49"/>
      <c r="G13" s="49"/>
    </row>
    <row r="14" spans="1:10">
      <c r="A14" s="49"/>
      <c r="B14" s="49"/>
      <c r="C14" s="49"/>
      <c r="D14" s="49"/>
      <c r="E14" s="49"/>
      <c r="F14" s="49"/>
      <c r="G14" s="49"/>
    </row>
    <row r="15" spans="1:10">
      <c r="A15" s="49"/>
      <c r="B15" s="49"/>
      <c r="C15" s="49"/>
      <c r="D15" s="49"/>
      <c r="E15" s="49"/>
      <c r="F15" s="49"/>
      <c r="G15" s="49"/>
    </row>
    <row r="16" spans="1:10">
      <c r="A16" s="49"/>
      <c r="B16" s="49"/>
      <c r="C16" s="49"/>
      <c r="D16" s="49"/>
      <c r="E16" s="49"/>
      <c r="F16" s="49"/>
      <c r="G16" s="49"/>
    </row>
    <row r="17" spans="1:7">
      <c r="A17" s="49"/>
      <c r="B17" s="49"/>
      <c r="C17" s="49"/>
      <c r="D17" s="49"/>
      <c r="E17" s="49"/>
      <c r="F17" s="49"/>
      <c r="G17" s="49"/>
    </row>
    <row r="18" spans="1:7">
      <c r="A18" s="49"/>
      <c r="B18" s="49"/>
      <c r="C18" s="49"/>
      <c r="D18" s="49"/>
      <c r="E18" s="49"/>
      <c r="F18" s="49"/>
      <c r="G18" s="49"/>
    </row>
    <row r="19" spans="1:7">
      <c r="A19" s="49"/>
      <c r="B19" s="49"/>
      <c r="C19" s="49"/>
      <c r="D19" s="49"/>
      <c r="E19" s="49"/>
      <c r="F19" s="49"/>
      <c r="G19" s="49"/>
    </row>
    <row r="20" spans="1:7">
      <c r="A20" s="49"/>
      <c r="B20" s="49"/>
      <c r="C20" s="49"/>
      <c r="D20" s="49"/>
      <c r="E20" s="49"/>
      <c r="F20" s="49"/>
      <c r="G20" s="49"/>
    </row>
    <row r="21" spans="1:7">
      <c r="A21" s="49"/>
      <c r="B21" s="49"/>
      <c r="C21" s="49"/>
      <c r="D21" s="49"/>
      <c r="E21" s="49"/>
      <c r="F21" s="49"/>
      <c r="G21" s="49"/>
    </row>
    <row r="22" spans="1:7">
      <c r="A22" s="49"/>
      <c r="B22" s="49"/>
      <c r="C22" s="49"/>
      <c r="D22" s="49"/>
      <c r="E22" s="49"/>
      <c r="F22" s="49"/>
      <c r="G22" s="49"/>
    </row>
    <row r="23" spans="1:7">
      <c r="A23" s="49"/>
      <c r="B23" s="49"/>
      <c r="C23" s="49"/>
      <c r="D23" s="49"/>
      <c r="E23" s="49"/>
      <c r="F23" s="49"/>
      <c r="G23" s="49"/>
    </row>
    <row r="24" spans="1:7">
      <c r="A24" s="49"/>
      <c r="B24" s="49"/>
      <c r="C24" s="49"/>
      <c r="D24" s="49"/>
      <c r="E24" s="49"/>
      <c r="F24" s="49"/>
      <c r="G24" s="49"/>
    </row>
    <row r="25" spans="1:7">
      <c r="A25" s="49"/>
      <c r="B25" s="49"/>
      <c r="C25" s="49"/>
      <c r="D25" s="49"/>
      <c r="E25" s="49"/>
      <c r="F25" s="49"/>
      <c r="G25" s="49"/>
    </row>
    <row r="26" spans="1:7">
      <c r="A26" s="49"/>
      <c r="B26" s="49"/>
      <c r="C26" s="49"/>
      <c r="D26" s="49"/>
      <c r="E26" s="49"/>
      <c r="F26" s="49"/>
      <c r="G26" s="49"/>
    </row>
    <row r="27" spans="1:7">
      <c r="A27" s="49"/>
      <c r="B27" s="49"/>
      <c r="C27" s="49"/>
      <c r="D27" s="49"/>
      <c r="E27" s="49"/>
      <c r="F27" s="49"/>
      <c r="G27" s="49"/>
    </row>
    <row r="28" spans="1:7">
      <c r="A28" s="49"/>
      <c r="B28" s="49"/>
      <c r="C28" s="49"/>
      <c r="D28" s="49"/>
      <c r="E28" s="49"/>
      <c r="F28" s="49"/>
      <c r="G28" s="49"/>
    </row>
    <row r="29" spans="1:7">
      <c r="A29" s="49"/>
      <c r="B29" s="49"/>
      <c r="C29" s="49"/>
      <c r="D29" s="49"/>
      <c r="E29" s="49"/>
      <c r="F29" s="49"/>
      <c r="G29" s="49"/>
    </row>
    <row r="30" spans="1:7">
      <c r="A30" s="49"/>
      <c r="B30" s="49"/>
      <c r="C30" s="49"/>
      <c r="D30" s="49"/>
      <c r="E30" s="49"/>
      <c r="F30" s="49"/>
      <c r="G30" s="49"/>
    </row>
    <row r="31" spans="1:7">
      <c r="A31" s="49"/>
      <c r="B31" s="49"/>
      <c r="C31" s="49"/>
      <c r="D31" s="49"/>
      <c r="E31" s="49"/>
      <c r="F31" s="49"/>
      <c r="G31" s="49"/>
    </row>
    <row r="32" spans="1:7">
      <c r="A32" s="49"/>
      <c r="B32" s="49"/>
      <c r="C32" s="49"/>
      <c r="D32" s="49"/>
      <c r="E32" s="49"/>
      <c r="F32" s="49"/>
      <c r="G32" s="49"/>
    </row>
    <row r="33" spans="1:7">
      <c r="A33" s="49"/>
      <c r="B33" s="49"/>
      <c r="C33" s="49"/>
      <c r="D33" s="49"/>
      <c r="E33" s="49"/>
      <c r="F33" s="49"/>
      <c r="G33" s="49"/>
    </row>
    <row r="34" spans="1:7">
      <c r="A34" s="49"/>
      <c r="B34" s="49"/>
      <c r="C34" s="49"/>
      <c r="D34" s="49"/>
      <c r="E34" s="49"/>
      <c r="F34" s="49"/>
      <c r="G34" s="49"/>
    </row>
    <row r="35" spans="1:7">
      <c r="A35" s="49"/>
      <c r="B35" s="49"/>
      <c r="C35" s="49"/>
      <c r="D35" s="49"/>
      <c r="E35" s="49"/>
      <c r="F35" s="49"/>
      <c r="G35" s="49"/>
    </row>
    <row r="36" spans="1:7">
      <c r="A36" s="49"/>
      <c r="B36" s="49"/>
      <c r="C36" s="49"/>
      <c r="D36" s="49"/>
      <c r="E36" s="49"/>
      <c r="F36" s="49"/>
      <c r="G36" s="49"/>
    </row>
    <row r="37" spans="1:7">
      <c r="A37" s="49"/>
      <c r="B37" s="49"/>
      <c r="C37" s="49"/>
      <c r="D37" s="49"/>
      <c r="E37" s="49"/>
      <c r="F37" s="49"/>
      <c r="G37" s="49"/>
    </row>
    <row r="38" spans="1:7">
      <c r="A38" s="49"/>
      <c r="B38" s="49"/>
      <c r="C38" s="49"/>
      <c r="D38" s="49"/>
      <c r="E38" s="49"/>
      <c r="F38" s="49"/>
      <c r="G38" s="49"/>
    </row>
    <row r="39" spans="1:7">
      <c r="A39" s="49"/>
      <c r="B39" s="49"/>
      <c r="C39" s="49"/>
      <c r="D39" s="49"/>
      <c r="E39" s="49"/>
      <c r="F39" s="49"/>
      <c r="G39" s="49"/>
    </row>
    <row r="40" spans="1:7">
      <c r="A40" s="49"/>
      <c r="B40" s="49"/>
      <c r="C40" s="49"/>
      <c r="D40" s="49"/>
      <c r="E40" s="49"/>
      <c r="F40" s="49"/>
      <c r="G40" s="49"/>
    </row>
    <row r="41" spans="1:7">
      <c r="A41" s="49"/>
      <c r="B41" s="49"/>
      <c r="C41" s="49"/>
      <c r="D41" s="49"/>
      <c r="E41" s="49"/>
      <c r="F41" s="49"/>
      <c r="G41" s="49"/>
    </row>
  </sheetData>
  <mergeCells count="1">
    <mergeCell ref="H4:J4"/>
  </mergeCells>
  <phoneticPr fontId="28" type="noConversion"/>
  <printOptions gridLines="1"/>
  <pageMargins left="0.75" right="0.75" top="1" bottom="1" header="0.5" footer="0.5"/>
  <pageSetup scale="85" orientation="landscape" r:id="rId1"/>
  <headerFooter alignWithMargins="0"/>
</worksheet>
</file>

<file path=xl/worksheets/sheet5.xml><?xml version="1.0" encoding="utf-8"?>
<worksheet xmlns="http://schemas.openxmlformats.org/spreadsheetml/2006/main" xmlns:r="http://schemas.openxmlformats.org/officeDocument/2006/relationships">
  <sheetPr codeName="Sheet5">
    <pageSetUpPr fitToPage="1"/>
  </sheetPr>
  <dimension ref="A1:H48"/>
  <sheetViews>
    <sheetView view="pageBreakPreview" topLeftCell="A13" zoomScaleNormal="80" zoomScaleSheetLayoutView="100" workbookViewId="0">
      <selection activeCell="A43" sqref="A43"/>
    </sheetView>
  </sheetViews>
  <sheetFormatPr defaultColWidth="14.7109375" defaultRowHeight="12.75"/>
  <cols>
    <col min="1" max="1" width="6" style="25" customWidth="1"/>
    <col min="2" max="2" width="48.7109375" style="25" customWidth="1"/>
    <col min="3" max="3" width="9.7109375" style="25" customWidth="1"/>
    <col min="4" max="6" width="11.140625" style="25" customWidth="1"/>
    <col min="7" max="16384" width="14.7109375" style="25"/>
  </cols>
  <sheetData>
    <row r="1" spans="1:8" s="1" customFormat="1">
      <c r="A1" s="693" t="s">
        <v>143</v>
      </c>
      <c r="B1" s="315"/>
      <c r="C1" s="895"/>
      <c r="D1" s="315"/>
      <c r="E1" s="315"/>
      <c r="F1" s="315"/>
      <c r="G1" s="315"/>
      <c r="H1" s="315"/>
    </row>
    <row r="2" spans="1:8" s="1" customFormat="1">
      <c r="A2" s="322" t="s">
        <v>821</v>
      </c>
      <c r="B2" s="316"/>
      <c r="C2" s="316"/>
      <c r="D2" s="317"/>
      <c r="E2" s="323" t="s">
        <v>832</v>
      </c>
      <c r="F2" s="323"/>
      <c r="G2" s="323"/>
      <c r="H2" s="323"/>
    </row>
    <row r="3" spans="1:8" s="1" customFormat="1" ht="13.5" thickBot="1">
      <c r="A3" s="342"/>
      <c r="B3" s="342"/>
      <c r="C3" s="342"/>
      <c r="D3" s="228"/>
      <c r="E3" s="49" t="s">
        <v>37</v>
      </c>
      <c r="F3" s="49"/>
    </row>
    <row r="4" spans="1:8">
      <c r="A4" s="408"/>
      <c r="B4" s="409" t="s">
        <v>503</v>
      </c>
      <c r="C4" s="184" t="s">
        <v>819</v>
      </c>
      <c r="D4" s="184" t="s">
        <v>819</v>
      </c>
      <c r="E4" s="185" t="s">
        <v>820</v>
      </c>
      <c r="F4" s="1155" t="s">
        <v>320</v>
      </c>
      <c r="G4" s="1156"/>
      <c r="H4" s="1157"/>
    </row>
    <row r="5" spans="1:8" ht="13.5" thickBot="1">
      <c r="A5" s="510"/>
      <c r="B5" s="511"/>
      <c r="C5" s="487" t="s">
        <v>324</v>
      </c>
      <c r="D5" s="487" t="s">
        <v>318</v>
      </c>
      <c r="E5" s="487" t="s">
        <v>319</v>
      </c>
      <c r="F5" s="488" t="s">
        <v>321</v>
      </c>
      <c r="G5" s="487" t="s">
        <v>322</v>
      </c>
      <c r="H5" s="489" t="s">
        <v>323</v>
      </c>
    </row>
    <row r="6" spans="1:8">
      <c r="A6" s="506"/>
      <c r="B6" s="507"/>
      <c r="C6" s="507"/>
      <c r="D6" s="508"/>
      <c r="E6" s="508"/>
      <c r="F6" s="508"/>
      <c r="G6" s="508"/>
      <c r="H6" s="509"/>
    </row>
    <row r="7" spans="1:8">
      <c r="A7" s="504"/>
      <c r="B7" s="28" t="s">
        <v>117</v>
      </c>
      <c r="C7" s="28"/>
      <c r="D7" s="26"/>
      <c r="E7" s="26"/>
      <c r="F7" s="26"/>
      <c r="G7" s="26"/>
      <c r="H7" s="343"/>
    </row>
    <row r="8" spans="1:8">
      <c r="A8" s="504"/>
      <c r="B8" s="28" t="s">
        <v>399</v>
      </c>
      <c r="C8" s="28"/>
      <c r="D8" s="26"/>
      <c r="E8" s="26"/>
      <c r="F8" s="26"/>
      <c r="G8" s="26"/>
      <c r="H8" s="343"/>
    </row>
    <row r="9" spans="1:8">
      <c r="A9" s="504"/>
      <c r="B9" s="28" t="s">
        <v>400</v>
      </c>
      <c r="C9" s="28"/>
      <c r="D9" s="26"/>
      <c r="E9" s="26"/>
      <c r="F9" s="26"/>
      <c r="G9" s="26"/>
      <c r="H9" s="343"/>
    </row>
    <row r="10" spans="1:8">
      <c r="A10" s="504"/>
      <c r="B10" s="27"/>
      <c r="C10" s="27"/>
      <c r="D10" s="26"/>
      <c r="E10" s="26"/>
      <c r="F10" s="26"/>
      <c r="G10" s="26"/>
      <c r="H10" s="343"/>
    </row>
    <row r="11" spans="1:8">
      <c r="A11" s="505">
        <v>1</v>
      </c>
      <c r="B11" s="13" t="s">
        <v>401</v>
      </c>
      <c r="C11" s="13"/>
      <c r="D11" s="26"/>
      <c r="E11" s="26"/>
      <c r="F11" s="26"/>
      <c r="G11" s="26"/>
      <c r="H11" s="343"/>
    </row>
    <row r="12" spans="1:8">
      <c r="A12" s="505" t="s">
        <v>402</v>
      </c>
      <c r="B12" s="2" t="s">
        <v>858</v>
      </c>
      <c r="C12" s="2"/>
      <c r="D12" s="26"/>
      <c r="E12" s="26"/>
      <c r="F12" s="26"/>
      <c r="G12" s="26"/>
      <c r="H12" s="343"/>
    </row>
    <row r="13" spans="1:8">
      <c r="A13" s="505" t="s">
        <v>404</v>
      </c>
      <c r="B13" s="2" t="s">
        <v>118</v>
      </c>
      <c r="C13" s="2"/>
      <c r="D13" s="26"/>
      <c r="E13" s="26"/>
      <c r="F13" s="26"/>
      <c r="G13" s="26"/>
      <c r="H13" s="343"/>
    </row>
    <row r="14" spans="1:8">
      <c r="A14" s="478"/>
      <c r="B14" s="13" t="s">
        <v>467</v>
      </c>
      <c r="C14" s="13"/>
      <c r="D14" s="26"/>
      <c r="E14" s="26"/>
      <c r="F14" s="26"/>
      <c r="G14" s="26"/>
      <c r="H14" s="343"/>
    </row>
    <row r="15" spans="1:8" s="1" customFormat="1">
      <c r="A15" s="478"/>
      <c r="B15" s="2"/>
      <c r="C15" s="2"/>
      <c r="D15" s="2"/>
      <c r="E15" s="2"/>
      <c r="F15" s="2"/>
      <c r="G15" s="2"/>
      <c r="H15" s="126"/>
    </row>
    <row r="16" spans="1:8" s="1" customFormat="1">
      <c r="A16" s="478">
        <v>2</v>
      </c>
      <c r="B16" s="13" t="s">
        <v>657</v>
      </c>
      <c r="C16" s="13"/>
      <c r="D16" s="2"/>
      <c r="E16" s="2"/>
      <c r="F16" s="2"/>
      <c r="G16" s="2"/>
      <c r="H16" s="126"/>
    </row>
    <row r="17" spans="1:8" s="1" customFormat="1">
      <c r="A17" s="505" t="s">
        <v>402</v>
      </c>
      <c r="B17" s="2" t="s">
        <v>508</v>
      </c>
      <c r="C17" s="2"/>
      <c r="D17" s="2"/>
      <c r="E17" s="2"/>
      <c r="F17" s="2"/>
      <c r="G17" s="2"/>
      <c r="H17" s="126"/>
    </row>
    <row r="18" spans="1:8" s="1" customFormat="1">
      <c r="A18" s="505" t="s">
        <v>404</v>
      </c>
      <c r="B18" s="2" t="s">
        <v>701</v>
      </c>
      <c r="C18" s="2"/>
      <c r="D18" s="2"/>
      <c r="E18" s="2"/>
      <c r="F18" s="2"/>
      <c r="G18" s="2"/>
      <c r="H18" s="126"/>
    </row>
    <row r="19" spans="1:8" s="1" customFormat="1">
      <c r="A19" s="505" t="s">
        <v>406</v>
      </c>
      <c r="B19" s="2" t="s">
        <v>859</v>
      </c>
      <c r="C19" s="2"/>
      <c r="D19" s="2"/>
      <c r="E19" s="2"/>
      <c r="F19" s="2"/>
      <c r="G19" s="2"/>
      <c r="H19" s="126"/>
    </row>
    <row r="20" spans="1:8" s="1" customFormat="1">
      <c r="A20" s="505" t="s">
        <v>407</v>
      </c>
      <c r="B20" s="2" t="s">
        <v>1037</v>
      </c>
      <c r="C20" s="2"/>
      <c r="D20" s="2"/>
      <c r="E20" s="2"/>
      <c r="F20" s="2"/>
      <c r="G20" s="2"/>
      <c r="H20" s="126"/>
    </row>
    <row r="21" spans="1:8">
      <c r="A21" s="505" t="s">
        <v>408</v>
      </c>
      <c r="B21" s="2" t="s">
        <v>409</v>
      </c>
      <c r="C21" s="2"/>
      <c r="D21" s="26"/>
      <c r="E21" s="26"/>
      <c r="F21" s="26"/>
      <c r="G21" s="26"/>
      <c r="H21" s="343"/>
    </row>
    <row r="22" spans="1:8">
      <c r="A22" s="505" t="s">
        <v>410</v>
      </c>
      <c r="B22" s="2" t="s">
        <v>864</v>
      </c>
      <c r="C22" s="2"/>
      <c r="D22" s="26"/>
      <c r="E22" s="26"/>
      <c r="F22" s="26"/>
      <c r="G22" s="26"/>
      <c r="H22" s="343"/>
    </row>
    <row r="23" spans="1:8">
      <c r="A23" s="505" t="s">
        <v>412</v>
      </c>
      <c r="B23" s="129" t="s">
        <v>867</v>
      </c>
      <c r="C23" s="2"/>
      <c r="D23" s="26"/>
      <c r="E23" s="26"/>
      <c r="F23" s="26"/>
      <c r="G23" s="26"/>
      <c r="H23" s="343"/>
    </row>
    <row r="24" spans="1:8">
      <c r="A24" s="505" t="s">
        <v>413</v>
      </c>
      <c r="B24" s="2" t="s">
        <v>863</v>
      </c>
      <c r="C24" s="2"/>
      <c r="D24" s="26"/>
      <c r="E24" s="26"/>
      <c r="F24" s="26"/>
      <c r="G24" s="26"/>
      <c r="H24" s="343"/>
    </row>
    <row r="25" spans="1:8">
      <c r="A25" s="505" t="s">
        <v>414</v>
      </c>
      <c r="B25" s="2" t="s">
        <v>860</v>
      </c>
      <c r="C25" s="13"/>
      <c r="D25" s="26"/>
      <c r="E25" s="26"/>
      <c r="F25" s="26"/>
      <c r="G25" s="26"/>
      <c r="H25" s="343"/>
    </row>
    <row r="26" spans="1:8">
      <c r="A26" s="505" t="s">
        <v>415</v>
      </c>
      <c r="B26" s="2" t="s">
        <v>861</v>
      </c>
      <c r="C26" s="13"/>
      <c r="D26" s="26"/>
      <c r="E26" s="26"/>
      <c r="F26" s="26"/>
      <c r="G26" s="26"/>
      <c r="H26" s="343"/>
    </row>
    <row r="27" spans="1:8">
      <c r="A27" s="505" t="s">
        <v>433</v>
      </c>
      <c r="B27" s="2" t="s">
        <v>862</v>
      </c>
      <c r="C27" s="13"/>
      <c r="D27" s="26"/>
      <c r="E27" s="26"/>
      <c r="F27" s="26"/>
      <c r="G27" s="26"/>
      <c r="H27" s="343"/>
    </row>
    <row r="28" spans="1:8">
      <c r="A28" s="505" t="s">
        <v>167</v>
      </c>
      <c r="B28" s="2" t="s">
        <v>119</v>
      </c>
      <c r="C28" s="13"/>
      <c r="D28" s="26"/>
      <c r="E28" s="26"/>
      <c r="F28" s="26"/>
      <c r="G28" s="26"/>
      <c r="H28" s="343"/>
    </row>
    <row r="29" spans="1:8">
      <c r="A29" s="478"/>
      <c r="B29" s="13" t="s">
        <v>467</v>
      </c>
      <c r="C29" s="2"/>
      <c r="D29" s="26"/>
      <c r="E29" s="26"/>
      <c r="F29" s="26"/>
      <c r="G29" s="26"/>
      <c r="H29" s="343"/>
    </row>
    <row r="30" spans="1:8">
      <c r="A30" s="478"/>
      <c r="B30" s="13"/>
      <c r="C30" s="2"/>
      <c r="D30" s="26"/>
      <c r="E30" s="26"/>
      <c r="F30" s="26"/>
      <c r="G30" s="26"/>
      <c r="H30" s="343"/>
    </row>
    <row r="31" spans="1:8">
      <c r="A31" s="478">
        <v>3</v>
      </c>
      <c r="B31" s="13" t="s">
        <v>168</v>
      </c>
      <c r="C31" s="13"/>
      <c r="D31" s="26"/>
      <c r="E31" s="26"/>
      <c r="F31" s="26"/>
      <c r="G31" s="26"/>
      <c r="H31" s="343"/>
    </row>
    <row r="32" spans="1:8">
      <c r="A32" s="478"/>
      <c r="B32" s="2"/>
      <c r="C32" s="2"/>
      <c r="D32" s="26"/>
      <c r="E32" s="26"/>
      <c r="F32" s="26"/>
      <c r="G32" s="26"/>
      <c r="H32" s="343"/>
    </row>
    <row r="33" spans="1:8">
      <c r="A33" s="478">
        <v>4</v>
      </c>
      <c r="B33" s="13" t="s">
        <v>457</v>
      </c>
      <c r="C33" s="13"/>
      <c r="D33" s="26"/>
      <c r="E33" s="26"/>
      <c r="F33" s="26"/>
      <c r="G33" s="26"/>
      <c r="H33" s="343"/>
    </row>
    <row r="34" spans="1:8">
      <c r="A34" s="505" t="s">
        <v>402</v>
      </c>
      <c r="B34" s="2" t="s">
        <v>865</v>
      </c>
      <c r="C34" s="13"/>
      <c r="D34" s="26"/>
      <c r="E34" s="26"/>
      <c r="F34" s="26"/>
      <c r="G34" s="26"/>
      <c r="H34" s="343"/>
    </row>
    <row r="35" spans="1:8">
      <c r="A35" s="505" t="s">
        <v>404</v>
      </c>
      <c r="B35" s="2" t="s">
        <v>526</v>
      </c>
      <c r="C35" s="13"/>
      <c r="D35" s="26"/>
      <c r="E35" s="26"/>
      <c r="F35" s="26"/>
      <c r="G35" s="26"/>
      <c r="H35" s="343"/>
    </row>
    <row r="36" spans="1:8" ht="25.5">
      <c r="A36" s="505" t="s">
        <v>406</v>
      </c>
      <c r="B36" s="5" t="s">
        <v>866</v>
      </c>
      <c r="C36" s="13"/>
      <c r="D36" s="26"/>
      <c r="E36" s="26"/>
      <c r="F36" s="26"/>
      <c r="G36" s="26"/>
      <c r="H36" s="343"/>
    </row>
    <row r="37" spans="1:8">
      <c r="A37" s="505" t="s">
        <v>407</v>
      </c>
      <c r="B37" s="5" t="s">
        <v>734</v>
      </c>
      <c r="C37" s="13"/>
      <c r="D37" s="26"/>
      <c r="E37" s="26"/>
      <c r="F37" s="26"/>
      <c r="G37" s="26"/>
      <c r="H37" s="343"/>
    </row>
    <row r="38" spans="1:8">
      <c r="A38" s="478"/>
      <c r="B38" s="2"/>
      <c r="C38" s="2"/>
      <c r="D38" s="26"/>
      <c r="E38" s="26"/>
      <c r="F38" s="26"/>
      <c r="G38" s="26"/>
      <c r="H38" s="343"/>
    </row>
    <row r="39" spans="1:8">
      <c r="A39" s="478">
        <v>5</v>
      </c>
      <c r="B39" s="13" t="s">
        <v>416</v>
      </c>
      <c r="C39" s="13"/>
      <c r="D39" s="26"/>
      <c r="E39" s="26"/>
      <c r="F39" s="26"/>
      <c r="G39" s="26"/>
      <c r="H39" s="343"/>
    </row>
    <row r="40" spans="1:8">
      <c r="A40" s="478"/>
      <c r="B40" s="2"/>
      <c r="C40" s="2"/>
      <c r="D40" s="26"/>
      <c r="E40" s="26"/>
      <c r="F40" s="26"/>
      <c r="G40" s="26"/>
      <c r="H40" s="343"/>
    </row>
    <row r="41" spans="1:8">
      <c r="A41" s="478">
        <v>6</v>
      </c>
      <c r="B41" s="13" t="s">
        <v>417</v>
      </c>
      <c r="C41" s="13"/>
      <c r="D41" s="26"/>
      <c r="E41" s="26"/>
      <c r="F41" s="26"/>
      <c r="G41" s="26"/>
      <c r="H41" s="343"/>
    </row>
    <row r="42" spans="1:8">
      <c r="A42" s="78"/>
      <c r="B42" s="30" t="s">
        <v>418</v>
      </c>
      <c r="C42" s="30"/>
      <c r="D42" s="26"/>
      <c r="E42" s="26"/>
      <c r="F42" s="26"/>
      <c r="G42" s="26"/>
      <c r="H42" s="343"/>
    </row>
    <row r="43" spans="1:8">
      <c r="A43" s="478"/>
      <c r="B43" s="13"/>
      <c r="C43" s="13"/>
      <c r="D43" s="26"/>
      <c r="E43" s="26"/>
      <c r="F43" s="26"/>
      <c r="G43" s="26"/>
      <c r="H43" s="343"/>
    </row>
    <row r="44" spans="1:8">
      <c r="A44" s="478">
        <v>7</v>
      </c>
      <c r="B44" s="13" t="s">
        <v>419</v>
      </c>
      <c r="C44" s="13"/>
      <c r="D44" s="26"/>
      <c r="E44" s="26"/>
      <c r="F44" s="26"/>
      <c r="G44" s="26"/>
      <c r="H44" s="343"/>
    </row>
    <row r="45" spans="1:8">
      <c r="A45" s="78"/>
      <c r="B45" s="2"/>
      <c r="C45" s="2"/>
      <c r="D45" s="26"/>
      <c r="E45" s="26"/>
      <c r="F45" s="26"/>
      <c r="G45" s="26"/>
      <c r="H45" s="343"/>
    </row>
    <row r="46" spans="1:8">
      <c r="A46" s="478">
        <v>8</v>
      </c>
      <c r="B46" s="13" t="s">
        <v>420</v>
      </c>
      <c r="C46" s="13"/>
      <c r="D46" s="26"/>
      <c r="E46" s="26"/>
      <c r="F46" s="26"/>
      <c r="G46" s="26"/>
      <c r="H46" s="343"/>
    </row>
    <row r="47" spans="1:8">
      <c r="A47" s="78"/>
      <c r="B47" s="31" t="s">
        <v>421</v>
      </c>
      <c r="C47" s="31"/>
      <c r="D47" s="26"/>
      <c r="E47" s="26"/>
      <c r="F47" s="26"/>
      <c r="G47" s="26"/>
      <c r="H47" s="343"/>
    </row>
    <row r="48" spans="1:8" ht="13.5" thickBot="1">
      <c r="A48" s="82"/>
      <c r="B48" s="326"/>
      <c r="C48" s="326"/>
      <c r="D48" s="344"/>
      <c r="E48" s="344"/>
      <c r="F48" s="344"/>
      <c r="G48" s="344"/>
      <c r="H48" s="345"/>
    </row>
  </sheetData>
  <mergeCells count="1">
    <mergeCell ref="F4:H4"/>
  </mergeCells>
  <phoneticPr fontId="0" type="noConversion"/>
  <printOptions gridLines="1"/>
  <pageMargins left="0.75" right="0.75" top="1" bottom="1" header="0.5" footer="0.5"/>
  <pageSetup scale="71" orientation="portrait" r:id="rId1"/>
  <headerFooter alignWithMargins="0"/>
</worksheet>
</file>

<file path=xl/worksheets/sheet50.xml><?xml version="1.0" encoding="utf-8"?>
<worksheet xmlns="http://schemas.openxmlformats.org/spreadsheetml/2006/main" xmlns:r="http://schemas.openxmlformats.org/officeDocument/2006/relationships">
  <sheetPr codeName="Sheet48">
    <pageSetUpPr fitToPage="1"/>
  </sheetPr>
  <dimension ref="A1:J36"/>
  <sheetViews>
    <sheetView view="pageBreakPreview" zoomScaleNormal="80" zoomScaleSheetLayoutView="100" workbookViewId="0">
      <selection sqref="A1:J2"/>
    </sheetView>
  </sheetViews>
  <sheetFormatPr defaultRowHeight="12.75"/>
  <cols>
    <col min="1" max="1" width="4.5703125" style="1" customWidth="1"/>
    <col min="2" max="2" width="17.28515625" style="1" customWidth="1"/>
    <col min="3" max="3" width="43.85546875" style="1" customWidth="1"/>
    <col min="4" max="4" width="9.140625" style="1"/>
    <col min="5" max="8" width="10.5703125" style="1" customWidth="1"/>
    <col min="9" max="9" width="12" style="1" customWidth="1"/>
    <col min="10" max="10" width="11.7109375" style="1" customWidth="1"/>
    <col min="11" max="16384" width="9.140625" style="1"/>
  </cols>
  <sheetData>
    <row r="1" spans="1:10">
      <c r="A1" s="693" t="s">
        <v>143</v>
      </c>
      <c r="B1" s="951"/>
      <c r="C1" s="951"/>
      <c r="D1" s="951"/>
      <c r="E1" s="951"/>
      <c r="F1" s="951"/>
      <c r="G1" s="951"/>
      <c r="H1" s="951"/>
      <c r="I1" s="951"/>
      <c r="J1" s="951"/>
    </row>
    <row r="2" spans="1:10">
      <c r="A2" s="340" t="s">
        <v>1008</v>
      </c>
      <c r="B2" s="340"/>
      <c r="C2" s="340"/>
      <c r="D2" s="316"/>
      <c r="E2" s="316"/>
      <c r="F2" s="316"/>
      <c r="G2" s="323"/>
      <c r="H2" s="323" t="s">
        <v>779</v>
      </c>
      <c r="I2" s="316"/>
      <c r="J2" s="316"/>
    </row>
    <row r="3" spans="1:10" s="49" customFormat="1" ht="13.5" thickBot="1">
      <c r="D3" s="157"/>
    </row>
    <row r="4" spans="1:10" ht="25.5">
      <c r="A4" s="949" t="s">
        <v>836</v>
      </c>
      <c r="B4" s="950"/>
      <c r="C4" s="409" t="s">
        <v>503</v>
      </c>
      <c r="D4" s="409"/>
      <c r="E4" s="184" t="s">
        <v>819</v>
      </c>
      <c r="F4" s="184" t="s">
        <v>819</v>
      </c>
      <c r="G4" s="185" t="s">
        <v>820</v>
      </c>
      <c r="H4" s="1155" t="s">
        <v>320</v>
      </c>
      <c r="I4" s="1156"/>
      <c r="J4" s="1157"/>
    </row>
    <row r="5" spans="1:10" ht="13.5" thickBot="1">
      <c r="A5" s="510"/>
      <c r="B5" s="511"/>
      <c r="C5" s="511"/>
      <c r="D5" s="511" t="s">
        <v>150</v>
      </c>
      <c r="E5" s="487" t="s">
        <v>324</v>
      </c>
      <c r="F5" s="487" t="s">
        <v>318</v>
      </c>
      <c r="G5" s="487" t="s">
        <v>319</v>
      </c>
      <c r="H5" s="487" t="s">
        <v>321</v>
      </c>
      <c r="I5" s="487" t="s">
        <v>322</v>
      </c>
      <c r="J5" s="489" t="s">
        <v>323</v>
      </c>
    </row>
    <row r="6" spans="1:10">
      <c r="A6" s="597"/>
      <c r="B6" s="597"/>
      <c r="C6" s="597"/>
      <c r="D6" s="597"/>
      <c r="E6" s="597"/>
      <c r="F6" s="597"/>
      <c r="G6" s="681"/>
      <c r="H6" s="681"/>
      <c r="I6" s="681"/>
      <c r="J6" s="592"/>
    </row>
    <row r="7" spans="1:10" ht="27" customHeight="1">
      <c r="A7" s="2">
        <v>1</v>
      </c>
      <c r="B7" s="2" t="s">
        <v>145</v>
      </c>
      <c r="C7" s="121" t="s">
        <v>1009</v>
      </c>
      <c r="D7" s="2" t="s">
        <v>735</v>
      </c>
      <c r="E7" s="2"/>
      <c r="F7" s="2"/>
      <c r="G7" s="2"/>
      <c r="H7" s="115"/>
      <c r="I7" s="115"/>
      <c r="J7" s="2"/>
    </row>
    <row r="8" spans="1:10">
      <c r="A8" s="2">
        <v>2</v>
      </c>
      <c r="B8" s="2" t="s">
        <v>389</v>
      </c>
      <c r="C8" s="121" t="s">
        <v>1010</v>
      </c>
      <c r="D8" s="2" t="s">
        <v>735</v>
      </c>
      <c r="E8" s="2"/>
      <c r="F8" s="2"/>
      <c r="G8" s="2"/>
      <c r="H8" s="115"/>
      <c r="I8" s="115"/>
      <c r="J8" s="2"/>
    </row>
    <row r="9" spans="1:10" ht="12.75" customHeight="1">
      <c r="A9" s="2">
        <v>3</v>
      </c>
      <c r="B9" s="2" t="s">
        <v>389</v>
      </c>
      <c r="C9" s="121" t="s">
        <v>1011</v>
      </c>
      <c r="D9" s="2" t="s">
        <v>735</v>
      </c>
      <c r="E9" s="2"/>
      <c r="F9" s="2"/>
      <c r="G9" s="2"/>
      <c r="H9" s="115"/>
      <c r="I9" s="115"/>
      <c r="J9" s="2"/>
    </row>
    <row r="10" spans="1:10" ht="12.75" customHeight="1">
      <c r="A10" s="2">
        <v>4</v>
      </c>
      <c r="B10" s="2" t="s">
        <v>131</v>
      </c>
      <c r="C10" s="2" t="s">
        <v>152</v>
      </c>
      <c r="D10" s="2" t="s">
        <v>735</v>
      </c>
      <c r="E10" s="2"/>
      <c r="F10" s="2"/>
      <c r="G10" s="2"/>
      <c r="H10" s="115"/>
      <c r="I10" s="115"/>
      <c r="J10" s="2"/>
    </row>
    <row r="11" spans="1:10" ht="12.75" customHeight="1">
      <c r="A11" s="2"/>
      <c r="B11" s="2"/>
      <c r="C11" s="2"/>
      <c r="D11" s="2" t="s">
        <v>130</v>
      </c>
      <c r="E11" s="2"/>
      <c r="F11" s="2"/>
      <c r="G11" s="2"/>
      <c r="H11" s="224"/>
      <c r="I11" s="224"/>
      <c r="J11" s="2"/>
    </row>
    <row r="12" spans="1:10" ht="12.75" customHeight="1">
      <c r="A12" s="2"/>
      <c r="B12" s="2"/>
      <c r="C12" s="2"/>
      <c r="D12" s="2"/>
      <c r="E12" s="2"/>
      <c r="F12" s="2"/>
      <c r="G12" s="2"/>
      <c r="H12" s="2"/>
      <c r="I12" s="2"/>
      <c r="J12" s="2"/>
    </row>
    <row r="13" spans="1:10">
      <c r="A13" s="49"/>
      <c r="B13" s="49"/>
      <c r="C13" s="49"/>
      <c r="D13" s="49"/>
      <c r="E13" s="49"/>
      <c r="F13" s="49"/>
      <c r="G13" s="49"/>
    </row>
    <row r="14" spans="1:10">
      <c r="A14" s="49"/>
      <c r="B14" s="49"/>
      <c r="C14" s="49"/>
      <c r="D14" s="49"/>
      <c r="E14" s="49"/>
      <c r="F14" s="49"/>
      <c r="G14" s="49"/>
    </row>
    <row r="15" spans="1:10">
      <c r="A15" s="49"/>
      <c r="B15" s="49"/>
      <c r="C15" s="49"/>
      <c r="D15" s="49"/>
      <c r="E15" s="49"/>
      <c r="F15" s="49"/>
      <c r="G15" s="49"/>
    </row>
    <row r="16" spans="1:10">
      <c r="A16" s="49"/>
      <c r="B16" s="49"/>
      <c r="C16" s="49"/>
      <c r="D16" s="49"/>
      <c r="E16" s="49"/>
      <c r="F16" s="49"/>
      <c r="G16" s="49"/>
    </row>
    <row r="17" spans="1:7">
      <c r="A17" s="49"/>
      <c r="B17" s="49"/>
      <c r="C17" s="49"/>
      <c r="D17" s="49"/>
      <c r="E17" s="49"/>
      <c r="F17" s="49"/>
      <c r="G17" s="49"/>
    </row>
    <row r="18" spans="1:7">
      <c r="A18" s="49"/>
      <c r="B18" s="49"/>
      <c r="C18" s="49"/>
      <c r="D18" s="49"/>
      <c r="E18" s="49"/>
      <c r="F18" s="49"/>
      <c r="G18" s="49"/>
    </row>
    <row r="19" spans="1:7">
      <c r="A19" s="49"/>
      <c r="B19" s="49"/>
      <c r="C19" s="49"/>
      <c r="D19" s="49"/>
      <c r="E19" s="49"/>
      <c r="F19" s="49"/>
      <c r="G19" s="49"/>
    </row>
    <row r="20" spans="1:7">
      <c r="A20" s="49"/>
      <c r="B20" s="49"/>
      <c r="C20" s="49"/>
      <c r="D20" s="49"/>
      <c r="E20" s="49"/>
      <c r="F20" s="49"/>
      <c r="G20" s="49"/>
    </row>
    <row r="21" spans="1:7">
      <c r="A21" s="49"/>
      <c r="B21" s="49"/>
      <c r="C21" s="49"/>
      <c r="D21" s="49"/>
      <c r="E21" s="49"/>
      <c r="F21" s="49"/>
      <c r="G21" s="49"/>
    </row>
    <row r="22" spans="1:7">
      <c r="A22" s="49"/>
      <c r="B22" s="49"/>
      <c r="C22" s="49"/>
      <c r="D22" s="49"/>
      <c r="E22" s="49"/>
      <c r="F22" s="49"/>
      <c r="G22" s="49"/>
    </row>
    <row r="23" spans="1:7">
      <c r="A23" s="49"/>
      <c r="B23" s="49"/>
      <c r="C23" s="49"/>
      <c r="D23" s="49"/>
      <c r="E23" s="49"/>
      <c r="F23" s="49"/>
      <c r="G23" s="49"/>
    </row>
    <row r="24" spans="1:7">
      <c r="A24" s="49"/>
      <c r="B24" s="49"/>
      <c r="C24" s="49"/>
      <c r="D24" s="49"/>
      <c r="E24" s="49"/>
      <c r="F24" s="49"/>
      <c r="G24" s="49"/>
    </row>
    <row r="25" spans="1:7">
      <c r="A25" s="49"/>
      <c r="B25" s="49"/>
      <c r="C25" s="49"/>
      <c r="D25" s="49"/>
      <c r="E25" s="49"/>
      <c r="F25" s="49"/>
      <c r="G25" s="49"/>
    </row>
    <row r="26" spans="1:7">
      <c r="A26" s="49"/>
      <c r="B26" s="49"/>
      <c r="C26" s="49"/>
      <c r="D26" s="49"/>
      <c r="E26" s="49"/>
      <c r="F26" s="49"/>
      <c r="G26" s="49"/>
    </row>
    <row r="27" spans="1:7">
      <c r="A27" s="49"/>
      <c r="B27" s="49"/>
      <c r="C27" s="49"/>
      <c r="D27" s="49"/>
      <c r="E27" s="49"/>
      <c r="F27" s="49"/>
      <c r="G27" s="49"/>
    </row>
    <row r="28" spans="1:7">
      <c r="A28" s="49"/>
      <c r="B28" s="49"/>
      <c r="C28" s="49"/>
      <c r="D28" s="49"/>
      <c r="E28" s="49"/>
      <c r="F28" s="49"/>
      <c r="G28" s="49"/>
    </row>
    <row r="29" spans="1:7">
      <c r="A29" s="49"/>
      <c r="B29" s="49"/>
      <c r="C29" s="49"/>
      <c r="D29" s="49"/>
      <c r="E29" s="49"/>
      <c r="F29" s="49"/>
      <c r="G29" s="49"/>
    </row>
    <row r="30" spans="1:7">
      <c r="A30" s="49"/>
      <c r="B30" s="49"/>
      <c r="C30" s="49"/>
      <c r="D30" s="49"/>
      <c r="E30" s="49"/>
      <c r="F30" s="49"/>
      <c r="G30" s="49"/>
    </row>
    <row r="31" spans="1:7">
      <c r="A31" s="49"/>
      <c r="B31" s="49"/>
      <c r="C31" s="49"/>
      <c r="D31" s="49"/>
      <c r="E31" s="49"/>
      <c r="F31" s="49"/>
      <c r="G31" s="49"/>
    </row>
    <row r="32" spans="1:7">
      <c r="A32" s="49"/>
      <c r="B32" s="49"/>
      <c r="C32" s="49"/>
      <c r="D32" s="49"/>
      <c r="E32" s="49"/>
      <c r="F32" s="49"/>
      <c r="G32" s="49"/>
    </row>
    <row r="33" spans="1:7">
      <c r="A33" s="49"/>
      <c r="B33" s="49"/>
      <c r="C33" s="49"/>
      <c r="D33" s="49"/>
      <c r="E33" s="49"/>
      <c r="F33" s="49"/>
      <c r="G33" s="49"/>
    </row>
    <row r="34" spans="1:7">
      <c r="A34" s="49"/>
      <c r="B34" s="49"/>
      <c r="C34" s="49"/>
      <c r="D34" s="49"/>
      <c r="E34" s="49"/>
      <c r="F34" s="49"/>
      <c r="G34" s="49"/>
    </row>
    <row r="35" spans="1:7">
      <c r="A35" s="49"/>
      <c r="B35" s="49"/>
      <c r="C35" s="49"/>
      <c r="D35" s="49"/>
      <c r="E35" s="49"/>
      <c r="F35" s="49"/>
      <c r="G35" s="49"/>
    </row>
    <row r="36" spans="1:7">
      <c r="A36" s="49"/>
      <c r="B36" s="49"/>
      <c r="C36" s="49"/>
      <c r="D36" s="49"/>
      <c r="E36" s="49"/>
      <c r="F36" s="49"/>
      <c r="G36" s="49"/>
    </row>
  </sheetData>
  <mergeCells count="1">
    <mergeCell ref="H4:J4"/>
  </mergeCells>
  <phoneticPr fontId="28" type="noConversion"/>
  <printOptions gridLines="1"/>
  <pageMargins left="0.75" right="0.75" top="1" bottom="1" header="0.5" footer="0.5"/>
  <pageSetup scale="87" orientation="landscape" r:id="rId1"/>
  <headerFooter alignWithMargins="0"/>
</worksheet>
</file>

<file path=xl/worksheets/sheet51.xml><?xml version="1.0" encoding="utf-8"?>
<worksheet xmlns="http://schemas.openxmlformats.org/spreadsheetml/2006/main" xmlns:r="http://schemas.openxmlformats.org/officeDocument/2006/relationships">
  <sheetPr codeName="Sheet67">
    <pageSetUpPr fitToPage="1"/>
  </sheetPr>
  <dimension ref="A1:J41"/>
  <sheetViews>
    <sheetView view="pageBreakPreview" zoomScale="90" zoomScaleNormal="90" zoomScaleSheetLayoutView="90" workbookViewId="0">
      <selection activeCell="D1" sqref="D1"/>
    </sheetView>
  </sheetViews>
  <sheetFormatPr defaultRowHeight="12.75"/>
  <cols>
    <col min="1" max="1" width="4.5703125" style="1" customWidth="1"/>
    <col min="2" max="2" width="17.28515625" style="1" customWidth="1"/>
    <col min="3" max="3" width="43.85546875" style="1" customWidth="1"/>
    <col min="4" max="16384" width="9.140625" style="1"/>
  </cols>
  <sheetData>
    <row r="1" spans="1:10">
      <c r="A1" s="693" t="s">
        <v>143</v>
      </c>
      <c r="B1" s="951"/>
      <c r="C1" s="951"/>
      <c r="D1" s="951"/>
      <c r="E1" s="951"/>
      <c r="F1" s="951"/>
      <c r="G1" s="951"/>
      <c r="H1" s="951"/>
      <c r="I1" s="951"/>
      <c r="J1" s="951"/>
    </row>
    <row r="2" spans="1:10">
      <c r="A2" s="340" t="s">
        <v>156</v>
      </c>
      <c r="B2" s="340"/>
      <c r="C2" s="316"/>
      <c r="D2" s="316"/>
      <c r="E2" s="316"/>
      <c r="F2" s="316"/>
      <c r="G2" s="323"/>
      <c r="H2" s="323" t="s">
        <v>1005</v>
      </c>
      <c r="I2" s="316"/>
      <c r="J2" s="316"/>
    </row>
    <row r="3" spans="1:10" ht="13.5" thickBot="1">
      <c r="A3" s="49"/>
      <c r="B3" s="49"/>
      <c r="C3" s="157"/>
      <c r="D3" s="157"/>
      <c r="E3" s="157"/>
      <c r="F3" s="49"/>
      <c r="G3" s="49"/>
      <c r="H3" s="49"/>
      <c r="I3" s="49"/>
      <c r="J3" s="49"/>
    </row>
    <row r="4" spans="1:10">
      <c r="A4" s="949"/>
      <c r="B4" s="950"/>
      <c r="C4" s="409" t="s">
        <v>503</v>
      </c>
      <c r="D4" s="409"/>
      <c r="E4" s="184" t="s">
        <v>819</v>
      </c>
      <c r="F4" s="184" t="s">
        <v>819</v>
      </c>
      <c r="G4" s="185" t="s">
        <v>820</v>
      </c>
      <c r="H4" s="1174" t="s">
        <v>320</v>
      </c>
      <c r="I4" s="1174"/>
      <c r="J4" s="1175"/>
    </row>
    <row r="5" spans="1:10" ht="13.5" thickBot="1">
      <c r="A5" s="510"/>
      <c r="B5" s="511"/>
      <c r="C5" s="511"/>
      <c r="D5" s="511" t="s">
        <v>150</v>
      </c>
      <c r="E5" s="487" t="s">
        <v>324</v>
      </c>
      <c r="F5" s="487" t="s">
        <v>318</v>
      </c>
      <c r="G5" s="487" t="s">
        <v>319</v>
      </c>
      <c r="H5" s="487" t="s">
        <v>321</v>
      </c>
      <c r="I5" s="487" t="s">
        <v>322</v>
      </c>
      <c r="J5" s="489" t="s">
        <v>323</v>
      </c>
    </row>
    <row r="6" spans="1:10">
      <c r="A6" s="125"/>
      <c r="B6" s="125"/>
      <c r="C6" s="346"/>
      <c r="D6" s="125"/>
      <c r="E6" s="125"/>
      <c r="F6" s="125"/>
      <c r="G6" s="125"/>
      <c r="H6" s="125"/>
      <c r="I6" s="125"/>
      <c r="J6" s="125"/>
    </row>
    <row r="7" spans="1:10" ht="27" customHeight="1">
      <c r="A7" s="2">
        <v>1</v>
      </c>
      <c r="B7" s="2" t="s">
        <v>145</v>
      </c>
      <c r="C7" s="5" t="s">
        <v>155</v>
      </c>
      <c r="D7" s="2" t="s">
        <v>735</v>
      </c>
      <c r="E7" s="2"/>
      <c r="F7" s="2"/>
      <c r="G7" s="115"/>
      <c r="H7" s="115"/>
      <c r="I7" s="2"/>
      <c r="J7" s="2"/>
    </row>
    <row r="8" spans="1:10" ht="25.5">
      <c r="A8" s="2"/>
      <c r="B8" s="2"/>
      <c r="C8" s="5" t="s">
        <v>1012</v>
      </c>
      <c r="D8" s="2" t="s">
        <v>735</v>
      </c>
      <c r="E8" s="2"/>
      <c r="F8" s="2"/>
      <c r="G8" s="115"/>
      <c r="H8" s="115"/>
      <c r="I8" s="2"/>
      <c r="J8" s="2"/>
    </row>
    <row r="9" spans="1:10" ht="12.75" customHeight="1">
      <c r="A9" s="2"/>
      <c r="B9" s="2"/>
      <c r="C9" s="141" t="s">
        <v>388</v>
      </c>
      <c r="D9" s="2" t="s">
        <v>735</v>
      </c>
      <c r="E9" s="2"/>
      <c r="F9" s="2"/>
      <c r="G9" s="116"/>
      <c r="H9" s="116"/>
      <c r="I9" s="2"/>
      <c r="J9" s="2"/>
    </row>
    <row r="10" spans="1:10" ht="12.75" customHeight="1">
      <c r="A10" s="2"/>
      <c r="B10" s="2"/>
      <c r="C10" s="5"/>
      <c r="D10" s="2"/>
      <c r="E10" s="2"/>
      <c r="F10" s="2"/>
      <c r="G10" s="116"/>
      <c r="H10" s="116"/>
      <c r="I10" s="2"/>
      <c r="J10" s="2"/>
    </row>
    <row r="11" spans="1:10" ht="12.75" customHeight="1">
      <c r="A11" s="2">
        <v>2</v>
      </c>
      <c r="B11" s="2" t="s">
        <v>389</v>
      </c>
      <c r="C11" s="2" t="s">
        <v>395</v>
      </c>
      <c r="D11" s="2" t="s">
        <v>735</v>
      </c>
      <c r="E11" s="2"/>
      <c r="F11" s="2"/>
      <c r="G11" s="115"/>
      <c r="H11" s="115"/>
      <c r="I11" s="2"/>
      <c r="J11" s="2"/>
    </row>
    <row r="12" spans="1:10" ht="12.75" customHeight="1">
      <c r="A12" s="2"/>
      <c r="B12" s="2"/>
      <c r="C12" s="141" t="s">
        <v>390</v>
      </c>
      <c r="D12" s="2" t="s">
        <v>735</v>
      </c>
      <c r="E12" s="2"/>
      <c r="F12" s="2"/>
      <c r="G12" s="116"/>
      <c r="H12" s="116"/>
      <c r="I12" s="2"/>
      <c r="J12" s="2"/>
    </row>
    <row r="13" spans="1:10" ht="12.75" customHeight="1">
      <c r="A13" s="2"/>
      <c r="B13" s="2"/>
      <c r="C13" s="5"/>
      <c r="D13" s="2"/>
      <c r="E13" s="2"/>
      <c r="F13" s="2"/>
      <c r="G13" s="116"/>
      <c r="H13" s="116"/>
      <c r="I13" s="2"/>
      <c r="J13" s="2"/>
    </row>
    <row r="14" spans="1:10" ht="12.75" customHeight="1">
      <c r="A14" s="2">
        <v>3</v>
      </c>
      <c r="B14" s="2" t="s">
        <v>131</v>
      </c>
      <c r="C14" s="141" t="s">
        <v>148</v>
      </c>
      <c r="D14" s="2" t="s">
        <v>735</v>
      </c>
      <c r="E14" s="2"/>
      <c r="F14" s="2"/>
      <c r="G14" s="115"/>
      <c r="H14" s="115"/>
      <c r="I14" s="2"/>
      <c r="J14" s="2"/>
    </row>
    <row r="15" spans="1:10">
      <c r="A15" s="2"/>
      <c r="B15" s="2"/>
      <c r="C15" s="5"/>
      <c r="D15" s="2"/>
      <c r="E15" s="2"/>
      <c r="F15" s="2"/>
      <c r="G15" s="224"/>
      <c r="H15" s="224"/>
      <c r="I15" s="2"/>
      <c r="J15" s="2"/>
    </row>
    <row r="16" spans="1:10">
      <c r="A16" s="2"/>
      <c r="B16" s="2"/>
      <c r="C16" s="5"/>
      <c r="D16" s="2"/>
      <c r="E16" s="2"/>
      <c r="F16" s="2"/>
      <c r="G16" s="2"/>
      <c r="H16" s="2"/>
      <c r="I16" s="2"/>
      <c r="J16" s="2"/>
    </row>
    <row r="17" spans="1:7">
      <c r="A17" s="49"/>
      <c r="B17" s="49"/>
      <c r="C17" s="49"/>
      <c r="D17" s="49"/>
      <c r="E17" s="49"/>
      <c r="F17" s="49"/>
      <c r="G17" s="49"/>
    </row>
    <row r="18" spans="1:7">
      <c r="A18" s="49"/>
      <c r="B18" s="49"/>
      <c r="C18" s="49"/>
      <c r="D18" s="49"/>
      <c r="E18" s="49"/>
      <c r="F18" s="49"/>
      <c r="G18" s="49"/>
    </row>
    <row r="19" spans="1:7">
      <c r="A19" s="49"/>
      <c r="B19" s="49"/>
      <c r="C19" s="49"/>
      <c r="D19" s="49"/>
      <c r="E19" s="49"/>
      <c r="F19" s="49"/>
      <c r="G19" s="49"/>
    </row>
    <row r="20" spans="1:7">
      <c r="A20" s="49"/>
      <c r="B20" s="49"/>
      <c r="C20" s="49"/>
      <c r="D20" s="49"/>
      <c r="E20" s="49"/>
      <c r="F20" s="49"/>
      <c r="G20" s="49"/>
    </row>
    <row r="21" spans="1:7">
      <c r="A21" s="49"/>
      <c r="B21" s="49"/>
      <c r="C21" s="49"/>
      <c r="D21" s="49"/>
      <c r="E21" s="49"/>
      <c r="F21" s="49"/>
      <c r="G21" s="49"/>
    </row>
    <row r="22" spans="1:7">
      <c r="A22" s="49"/>
      <c r="B22" s="49"/>
      <c r="C22" s="49"/>
      <c r="D22" s="49"/>
      <c r="E22" s="49"/>
      <c r="F22" s="49"/>
      <c r="G22" s="49"/>
    </row>
    <row r="23" spans="1:7">
      <c r="A23" s="49"/>
      <c r="B23" s="49"/>
      <c r="C23" s="49"/>
      <c r="D23" s="49"/>
      <c r="E23" s="49"/>
      <c r="F23" s="49"/>
      <c r="G23" s="49"/>
    </row>
    <row r="24" spans="1:7">
      <c r="A24" s="49"/>
      <c r="B24" s="49"/>
      <c r="C24" s="49"/>
      <c r="D24" s="49"/>
      <c r="E24" s="49"/>
      <c r="F24" s="49"/>
      <c r="G24" s="49"/>
    </row>
    <row r="25" spans="1:7">
      <c r="A25" s="49"/>
      <c r="B25" s="49"/>
      <c r="C25" s="49"/>
      <c r="D25" s="49"/>
      <c r="E25" s="49"/>
      <c r="F25" s="49"/>
      <c r="G25" s="49"/>
    </row>
    <row r="26" spans="1:7">
      <c r="A26" s="49"/>
      <c r="B26" s="49"/>
      <c r="C26" s="49"/>
      <c r="D26" s="49"/>
      <c r="E26" s="49"/>
      <c r="F26" s="49"/>
      <c r="G26" s="49"/>
    </row>
    <row r="27" spans="1:7">
      <c r="A27" s="49"/>
      <c r="B27" s="49"/>
      <c r="C27" s="49"/>
      <c r="D27" s="49"/>
      <c r="E27" s="49"/>
      <c r="F27" s="49"/>
      <c r="G27" s="49"/>
    </row>
    <row r="28" spans="1:7">
      <c r="A28" s="49"/>
      <c r="B28" s="49"/>
      <c r="C28" s="49"/>
      <c r="D28" s="49"/>
      <c r="E28" s="49"/>
      <c r="F28" s="49"/>
      <c r="G28" s="49"/>
    </row>
    <row r="29" spans="1:7">
      <c r="A29" s="49"/>
      <c r="B29" s="49"/>
      <c r="C29" s="49"/>
      <c r="D29" s="49"/>
      <c r="E29" s="49"/>
      <c r="F29" s="49"/>
      <c r="G29" s="49"/>
    </row>
    <row r="30" spans="1:7">
      <c r="A30" s="49"/>
      <c r="B30" s="49"/>
      <c r="C30" s="49"/>
      <c r="D30" s="49"/>
      <c r="E30" s="49"/>
      <c r="F30" s="49"/>
      <c r="G30" s="49"/>
    </row>
    <row r="31" spans="1:7">
      <c r="A31" s="49"/>
      <c r="B31" s="49"/>
      <c r="C31" s="49"/>
      <c r="D31" s="49"/>
      <c r="E31" s="49"/>
      <c r="F31" s="49"/>
      <c r="G31" s="49"/>
    </row>
    <row r="32" spans="1:7">
      <c r="A32" s="49"/>
      <c r="B32" s="49"/>
      <c r="C32" s="49"/>
      <c r="D32" s="49"/>
      <c r="E32" s="49"/>
      <c r="F32" s="49"/>
      <c r="G32" s="49"/>
    </row>
    <row r="33" spans="1:7">
      <c r="A33" s="49"/>
      <c r="B33" s="49"/>
      <c r="C33" s="49"/>
      <c r="D33" s="49"/>
      <c r="E33" s="49"/>
      <c r="F33" s="49"/>
      <c r="G33" s="49"/>
    </row>
    <row r="34" spans="1:7">
      <c r="A34" s="49"/>
      <c r="B34" s="49"/>
      <c r="C34" s="49"/>
      <c r="D34" s="49"/>
      <c r="E34" s="49"/>
      <c r="F34" s="49"/>
      <c r="G34" s="49"/>
    </row>
    <row r="35" spans="1:7">
      <c r="A35" s="49"/>
      <c r="B35" s="49"/>
      <c r="C35" s="49"/>
      <c r="D35" s="49"/>
      <c r="E35" s="49"/>
      <c r="F35" s="49"/>
      <c r="G35" s="49"/>
    </row>
    <row r="36" spans="1:7">
      <c r="A36" s="49"/>
      <c r="B36" s="49"/>
      <c r="C36" s="49"/>
      <c r="D36" s="49"/>
      <c r="E36" s="49"/>
      <c r="F36" s="49"/>
      <c r="G36" s="49"/>
    </row>
    <row r="37" spans="1:7">
      <c r="A37" s="49"/>
      <c r="B37" s="49"/>
      <c r="C37" s="49"/>
      <c r="D37" s="49"/>
      <c r="E37" s="49"/>
      <c r="F37" s="49"/>
      <c r="G37" s="49"/>
    </row>
    <row r="38" spans="1:7">
      <c r="A38" s="49"/>
      <c r="B38" s="49"/>
      <c r="C38" s="49"/>
      <c r="D38" s="49"/>
      <c r="E38" s="49"/>
      <c r="F38" s="49"/>
      <c r="G38" s="49"/>
    </row>
    <row r="39" spans="1:7">
      <c r="A39" s="49"/>
      <c r="B39" s="49"/>
      <c r="C39" s="49"/>
      <c r="D39" s="49"/>
      <c r="E39" s="49"/>
      <c r="F39" s="49"/>
      <c r="G39" s="49"/>
    </row>
    <row r="40" spans="1:7">
      <c r="A40" s="49"/>
      <c r="B40" s="49"/>
      <c r="C40" s="49"/>
      <c r="D40" s="49"/>
      <c r="E40" s="49"/>
      <c r="F40" s="49"/>
      <c r="G40" s="49"/>
    </row>
    <row r="41" spans="1:7">
      <c r="A41" s="49"/>
      <c r="B41" s="49"/>
      <c r="C41" s="49"/>
      <c r="D41" s="49"/>
      <c r="E41" s="49"/>
      <c r="F41" s="49"/>
      <c r="G41" s="49"/>
    </row>
  </sheetData>
  <mergeCells count="1">
    <mergeCell ref="H4:J4"/>
  </mergeCells>
  <phoneticPr fontId="0" type="noConversion"/>
  <printOptions gridLines="1"/>
  <pageMargins left="0.75" right="0.75" top="1" bottom="1" header="0.5" footer="0.5"/>
  <pageSetup scale="95" orientation="landscape" r:id="rId1"/>
  <headerFooter alignWithMargins="0"/>
</worksheet>
</file>

<file path=xl/worksheets/sheet52.xml><?xml version="1.0" encoding="utf-8"?>
<worksheet xmlns="http://schemas.openxmlformats.org/spreadsheetml/2006/main" xmlns:r="http://schemas.openxmlformats.org/officeDocument/2006/relationships">
  <dimension ref="A1:L36"/>
  <sheetViews>
    <sheetView view="pageBreakPreview" topLeftCell="A5" zoomScale="90" zoomScaleNormal="100" zoomScaleSheetLayoutView="90" workbookViewId="0">
      <selection activeCell="G5" sqref="G5"/>
    </sheetView>
  </sheetViews>
  <sheetFormatPr defaultRowHeight="12.75"/>
  <cols>
    <col min="2" max="2" width="61.28515625" customWidth="1"/>
    <col min="3" max="4" width="16.5703125" customWidth="1"/>
    <col min="5" max="5" width="14.85546875" customWidth="1"/>
    <col min="6" max="6" width="13.7109375" bestFit="1" customWidth="1"/>
  </cols>
  <sheetData>
    <row r="1" spans="1:12" s="1" customFormat="1">
      <c r="A1" s="693" t="s">
        <v>143</v>
      </c>
      <c r="B1" s="951"/>
      <c r="C1" s="951"/>
      <c r="D1" s="951"/>
      <c r="E1" s="951"/>
      <c r="F1" s="951"/>
      <c r="G1" s="951"/>
      <c r="H1" s="951"/>
    </row>
    <row r="2" spans="1:12" s="1" customFormat="1">
      <c r="A2" s="322" t="s">
        <v>226</v>
      </c>
      <c r="B2" s="322"/>
      <c r="C2" s="323"/>
      <c r="D2" s="323"/>
      <c r="E2" s="323"/>
      <c r="F2" s="323"/>
      <c r="G2" s="323" t="s">
        <v>158</v>
      </c>
      <c r="H2" s="323"/>
    </row>
    <row r="3" spans="1:12" ht="13.5" thickBot="1">
      <c r="A3" s="49"/>
      <c r="B3" s="157"/>
      <c r="C3" s="49"/>
      <c r="D3" s="49"/>
      <c r="E3" s="49"/>
      <c r="F3" s="49"/>
      <c r="G3" s="440"/>
      <c r="H3" s="443"/>
      <c r="I3" s="443"/>
      <c r="J3" s="443"/>
      <c r="K3" s="443"/>
      <c r="L3" s="443"/>
    </row>
    <row r="4" spans="1:12">
      <c r="A4" s="441" t="s">
        <v>733</v>
      </c>
      <c r="B4" s="442" t="s">
        <v>503</v>
      </c>
      <c r="C4" s="184" t="s">
        <v>819</v>
      </c>
      <c r="D4" s="184" t="s">
        <v>819</v>
      </c>
      <c r="E4" s="185" t="s">
        <v>820</v>
      </c>
      <c r="F4" s="1174" t="s">
        <v>320</v>
      </c>
      <c r="G4" s="1174"/>
      <c r="H4" s="1175"/>
      <c r="I4" s="443"/>
      <c r="J4" s="443"/>
      <c r="K4" s="443"/>
      <c r="L4" s="443"/>
    </row>
    <row r="5" spans="1:12" ht="13.5" thickBot="1">
      <c r="A5" s="410"/>
      <c r="B5" s="671"/>
      <c r="C5" s="487" t="s">
        <v>324</v>
      </c>
      <c r="D5" s="487" t="s">
        <v>318</v>
      </c>
      <c r="E5" s="487" t="s">
        <v>319</v>
      </c>
      <c r="F5" s="487" t="s">
        <v>321</v>
      </c>
      <c r="G5" s="487" t="s">
        <v>322</v>
      </c>
      <c r="H5" s="489" t="s">
        <v>323</v>
      </c>
      <c r="I5" s="443"/>
      <c r="J5" s="443"/>
      <c r="K5" s="443"/>
      <c r="L5" s="443"/>
    </row>
    <row r="6" spans="1:12">
      <c r="A6" s="751" t="s">
        <v>561</v>
      </c>
      <c r="B6" s="752" t="s">
        <v>217</v>
      </c>
      <c r="C6" s="669"/>
      <c r="D6" s="669"/>
      <c r="E6" s="669"/>
      <c r="F6" s="753"/>
      <c r="G6" s="669"/>
      <c r="H6" s="754"/>
      <c r="I6" s="443"/>
      <c r="J6" s="444"/>
      <c r="K6" s="443"/>
      <c r="L6" s="443"/>
    </row>
    <row r="7" spans="1:12">
      <c r="A7" s="447">
        <v>1</v>
      </c>
      <c r="B7" s="5" t="s">
        <v>218</v>
      </c>
      <c r="C7" s="446"/>
      <c r="D7" s="446"/>
      <c r="E7" s="446"/>
      <c r="F7" s="446"/>
      <c r="G7" s="446"/>
      <c r="H7" s="750"/>
      <c r="I7" s="443"/>
      <c r="J7" s="443"/>
      <c r="K7" s="443"/>
      <c r="L7" s="443"/>
    </row>
    <row r="8" spans="1:12">
      <c r="A8" s="447">
        <v>2</v>
      </c>
      <c r="B8" s="5" t="s">
        <v>219</v>
      </c>
      <c r="C8" s="446"/>
      <c r="D8" s="446"/>
      <c r="E8" s="446"/>
      <c r="F8" s="446"/>
      <c r="G8" s="446"/>
      <c r="H8" s="451"/>
      <c r="I8" s="440"/>
      <c r="J8" s="440"/>
    </row>
    <row r="9" spans="1:12">
      <c r="A9" s="447">
        <v>3</v>
      </c>
      <c r="B9" s="5" t="s">
        <v>220</v>
      </c>
      <c r="C9" s="446"/>
      <c r="D9" s="446"/>
      <c r="E9" s="446"/>
      <c r="F9" s="446"/>
      <c r="G9" s="446"/>
      <c r="H9" s="451"/>
      <c r="I9" s="440"/>
      <c r="J9" s="440"/>
    </row>
    <row r="10" spans="1:12">
      <c r="A10" s="447">
        <v>4</v>
      </c>
      <c r="B10" s="5" t="s">
        <v>221</v>
      </c>
      <c r="C10" s="446"/>
      <c r="D10" s="446"/>
      <c r="E10" s="446"/>
      <c r="F10" s="446"/>
      <c r="G10" s="446"/>
      <c r="H10" s="451"/>
      <c r="I10" s="440"/>
      <c r="J10" s="440"/>
    </row>
    <row r="11" spans="1:12">
      <c r="A11" s="447">
        <v>5</v>
      </c>
      <c r="B11" s="5" t="s">
        <v>222</v>
      </c>
      <c r="C11" s="446"/>
      <c r="D11" s="446"/>
      <c r="E11" s="446"/>
      <c r="F11" s="446"/>
      <c r="G11" s="446"/>
      <c r="H11" s="451"/>
      <c r="I11" s="440"/>
      <c r="J11" s="440"/>
    </row>
    <row r="12" spans="1:12">
      <c r="A12" s="447">
        <v>6</v>
      </c>
      <c r="B12" s="5" t="s">
        <v>223</v>
      </c>
      <c r="C12" s="446"/>
      <c r="D12" s="446"/>
      <c r="E12" s="446"/>
      <c r="F12" s="446"/>
      <c r="G12" s="446"/>
      <c r="H12" s="451"/>
      <c r="I12" s="440"/>
      <c r="J12" s="440"/>
    </row>
    <row r="13" spans="1:12">
      <c r="A13" s="447">
        <v>7</v>
      </c>
      <c r="B13" s="5" t="s">
        <v>224</v>
      </c>
      <c r="C13" s="446"/>
      <c r="D13" s="446"/>
      <c r="E13" s="446"/>
      <c r="F13" s="446"/>
      <c r="G13" s="446"/>
      <c r="H13" s="451"/>
      <c r="I13" s="440"/>
      <c r="J13" s="440"/>
    </row>
    <row r="14" spans="1:12">
      <c r="A14" s="447">
        <v>9</v>
      </c>
      <c r="B14" s="5" t="s">
        <v>225</v>
      </c>
      <c r="C14" s="446"/>
      <c r="D14" s="446"/>
      <c r="E14" s="446"/>
      <c r="F14" s="446"/>
      <c r="G14" s="446"/>
      <c r="H14" s="451"/>
      <c r="I14" s="440"/>
      <c r="J14" s="440"/>
    </row>
    <row r="15" spans="1:12">
      <c r="A15" s="452" t="s">
        <v>562</v>
      </c>
      <c r="B15" s="445" t="s">
        <v>227</v>
      </c>
      <c r="C15" s="446"/>
      <c r="D15" s="446"/>
      <c r="E15" s="446"/>
      <c r="F15" s="446"/>
      <c r="G15" s="446"/>
      <c r="H15" s="451"/>
      <c r="I15" s="440"/>
      <c r="J15" s="440"/>
    </row>
    <row r="16" spans="1:12">
      <c r="A16" s="447">
        <v>1</v>
      </c>
      <c r="B16" s="5" t="s">
        <v>228</v>
      </c>
      <c r="C16" s="446"/>
      <c r="D16" s="446"/>
      <c r="E16" s="446"/>
      <c r="F16" s="446"/>
      <c r="G16" s="446"/>
      <c r="H16" s="451"/>
      <c r="I16" s="440"/>
      <c r="J16" s="440"/>
    </row>
    <row r="17" spans="1:10">
      <c r="A17" s="447">
        <v>2</v>
      </c>
      <c r="B17" s="5" t="s">
        <v>229</v>
      </c>
      <c r="C17" s="446"/>
      <c r="D17" s="446"/>
      <c r="E17" s="446"/>
      <c r="F17" s="446"/>
      <c r="G17" s="446"/>
      <c r="H17" s="451"/>
      <c r="I17" s="440"/>
      <c r="J17" s="440"/>
    </row>
    <row r="18" spans="1:10">
      <c r="A18" s="447">
        <v>3</v>
      </c>
      <c r="B18" s="5" t="s">
        <v>230</v>
      </c>
      <c r="C18" s="446"/>
      <c r="D18" s="446"/>
      <c r="E18" s="446"/>
      <c r="F18" s="446"/>
      <c r="G18" s="446"/>
      <c r="H18" s="451"/>
      <c r="I18" s="440"/>
      <c r="J18" s="440"/>
    </row>
    <row r="19" spans="1:10">
      <c r="A19" s="452" t="s">
        <v>589</v>
      </c>
      <c r="B19" s="445" t="s">
        <v>231</v>
      </c>
      <c r="C19" s="446"/>
      <c r="D19" s="446"/>
      <c r="E19" s="446"/>
      <c r="F19" s="446"/>
      <c r="G19" s="446"/>
      <c r="H19" s="451"/>
      <c r="I19" s="440"/>
      <c r="J19" s="440"/>
    </row>
    <row r="20" spans="1:10">
      <c r="A20" s="1238">
        <v>1</v>
      </c>
      <c r="B20" s="5" t="s">
        <v>232</v>
      </c>
      <c r="C20" s="446"/>
      <c r="D20" s="446"/>
      <c r="E20" s="446"/>
      <c r="F20" s="446"/>
      <c r="G20" s="446"/>
      <c r="H20" s="451"/>
      <c r="I20" s="440"/>
    </row>
    <row r="21" spans="1:10">
      <c r="A21" s="1238"/>
      <c r="B21" s="20" t="s">
        <v>234</v>
      </c>
      <c r="C21" s="446"/>
      <c r="D21" s="446"/>
      <c r="E21" s="446"/>
      <c r="F21" s="446"/>
      <c r="G21" s="446"/>
      <c r="H21" s="451"/>
      <c r="I21" s="440"/>
    </row>
    <row r="22" spans="1:10">
      <c r="A22" s="1238"/>
      <c r="B22" s="20" t="s">
        <v>239</v>
      </c>
      <c r="C22" s="446"/>
      <c r="D22" s="446"/>
      <c r="E22" s="446"/>
      <c r="F22" s="446"/>
      <c r="G22" s="446"/>
      <c r="H22" s="451"/>
      <c r="I22" s="440"/>
    </row>
    <row r="23" spans="1:10">
      <c r="A23" s="1238">
        <v>2</v>
      </c>
      <c r="B23" s="5" t="s">
        <v>233</v>
      </c>
      <c r="C23" s="446"/>
      <c r="D23" s="446"/>
      <c r="E23" s="446"/>
      <c r="F23" s="446"/>
      <c r="G23" s="446"/>
      <c r="H23" s="451"/>
      <c r="I23" s="440"/>
    </row>
    <row r="24" spans="1:10">
      <c r="A24" s="1238"/>
      <c r="B24" s="5" t="s">
        <v>234</v>
      </c>
      <c r="C24" s="446"/>
      <c r="D24" s="446"/>
      <c r="E24" s="446"/>
      <c r="F24" s="446"/>
      <c r="G24" s="446"/>
      <c r="H24" s="451"/>
      <c r="I24" s="440"/>
    </row>
    <row r="25" spans="1:10">
      <c r="A25" s="1238"/>
      <c r="B25" s="5" t="s">
        <v>235</v>
      </c>
      <c r="C25" s="446"/>
      <c r="D25" s="446"/>
      <c r="E25" s="446"/>
      <c r="F25" s="446"/>
      <c r="G25" s="446"/>
      <c r="H25" s="451"/>
      <c r="I25" s="440"/>
    </row>
    <row r="26" spans="1:10">
      <c r="A26" s="447">
        <v>3</v>
      </c>
      <c r="B26" s="5" t="s">
        <v>236</v>
      </c>
      <c r="C26" s="446"/>
      <c r="D26" s="446"/>
      <c r="E26" s="446"/>
      <c r="F26" s="446"/>
      <c r="G26" s="446"/>
      <c r="H26" s="451"/>
      <c r="I26" s="440"/>
    </row>
    <row r="27" spans="1:10">
      <c r="A27" s="447">
        <v>4</v>
      </c>
      <c r="B27" s="5" t="s">
        <v>237</v>
      </c>
      <c r="C27" s="446"/>
      <c r="D27" s="446"/>
      <c r="E27" s="446"/>
      <c r="F27" s="446"/>
      <c r="G27" s="446"/>
      <c r="H27" s="451"/>
      <c r="I27" s="440"/>
    </row>
    <row r="28" spans="1:10">
      <c r="A28" s="447">
        <v>5</v>
      </c>
      <c r="B28" s="5" t="s">
        <v>241</v>
      </c>
      <c r="C28" s="446"/>
      <c r="D28" s="446"/>
      <c r="E28" s="446"/>
      <c r="F28" s="446"/>
      <c r="G28" s="446"/>
      <c r="H28" s="451"/>
      <c r="I28" s="440"/>
    </row>
    <row r="29" spans="1:10">
      <c r="A29" s="447">
        <v>6</v>
      </c>
      <c r="B29" s="5" t="s">
        <v>240</v>
      </c>
      <c r="C29" s="446"/>
      <c r="D29" s="446"/>
      <c r="E29" s="446"/>
      <c r="F29" s="446"/>
      <c r="G29" s="446"/>
      <c r="H29" s="451"/>
      <c r="I29" s="440"/>
    </row>
    <row r="30" spans="1:10">
      <c r="A30" s="447">
        <v>7</v>
      </c>
      <c r="B30" s="5" t="s">
        <v>238</v>
      </c>
      <c r="C30" s="446"/>
      <c r="D30" s="446"/>
      <c r="E30" s="446"/>
      <c r="F30" s="446"/>
      <c r="G30" s="446"/>
      <c r="H30" s="451"/>
      <c r="I30" s="440"/>
    </row>
    <row r="31" spans="1:10">
      <c r="A31" s="452" t="s">
        <v>609</v>
      </c>
      <c r="B31" s="445" t="s">
        <v>242</v>
      </c>
      <c r="C31" s="437"/>
      <c r="D31" s="437"/>
      <c r="E31" s="437"/>
      <c r="F31" s="446"/>
      <c r="G31" s="446"/>
      <c r="H31" s="451"/>
      <c r="I31" s="440"/>
    </row>
    <row r="32" spans="1:10">
      <c r="A32" s="447">
        <v>1</v>
      </c>
      <c r="B32" s="5" t="s">
        <v>243</v>
      </c>
      <c r="C32" s="437"/>
      <c r="D32" s="437"/>
      <c r="E32" s="437"/>
      <c r="F32" s="446"/>
      <c r="G32" s="446"/>
      <c r="H32" s="451"/>
    </row>
    <row r="33" spans="1:8" ht="25.5">
      <c r="A33" s="447">
        <v>2</v>
      </c>
      <c r="B33" s="5" t="s">
        <v>244</v>
      </c>
      <c r="C33" s="437"/>
      <c r="D33" s="437"/>
      <c r="E33" s="437"/>
      <c r="F33" s="446"/>
      <c r="G33" s="446"/>
      <c r="H33" s="451"/>
    </row>
    <row r="34" spans="1:8">
      <c r="A34" s="452" t="s">
        <v>814</v>
      </c>
      <c r="B34" s="445" t="s">
        <v>245</v>
      </c>
      <c r="C34" s="437"/>
      <c r="D34" s="437"/>
      <c r="E34" s="437"/>
      <c r="F34" s="446"/>
      <c r="G34" s="446"/>
      <c r="H34" s="451"/>
    </row>
    <row r="35" spans="1:8">
      <c r="A35" s="447">
        <v>1</v>
      </c>
      <c r="B35" s="5" t="s">
        <v>246</v>
      </c>
      <c r="C35" s="437"/>
      <c r="D35" s="437"/>
      <c r="E35" s="437"/>
      <c r="F35" s="446"/>
      <c r="G35" s="446"/>
      <c r="H35" s="451"/>
    </row>
    <row r="36" spans="1:8" ht="26.25" thickBot="1">
      <c r="A36" s="453">
        <v>2</v>
      </c>
      <c r="B36" s="327" t="s">
        <v>295</v>
      </c>
      <c r="C36" s="438"/>
      <c r="D36" s="438"/>
      <c r="E36" s="438"/>
      <c r="F36" s="461"/>
      <c r="G36" s="461"/>
      <c r="H36" s="462"/>
    </row>
  </sheetData>
  <mergeCells count="3">
    <mergeCell ref="A20:A22"/>
    <mergeCell ref="A23:A25"/>
    <mergeCell ref="F4:H4"/>
  </mergeCells>
  <phoneticPr fontId="0" type="noConversion"/>
  <pageMargins left="0.75" right="0.75" top="1" bottom="1" header="0.5" footer="0.5"/>
  <pageSetup scale="60" orientation="portrait" r:id="rId1"/>
  <headerFooter alignWithMargins="0"/>
</worksheet>
</file>

<file path=xl/worksheets/sheet53.xml><?xml version="1.0" encoding="utf-8"?>
<worksheet xmlns="http://schemas.openxmlformats.org/spreadsheetml/2006/main" xmlns:r="http://schemas.openxmlformats.org/officeDocument/2006/relationships">
  <dimension ref="A1:G20"/>
  <sheetViews>
    <sheetView view="pageBreakPreview" zoomScale="90" zoomScaleNormal="100" zoomScaleSheetLayoutView="90" workbookViewId="0">
      <selection activeCell="F21" sqref="F21"/>
    </sheetView>
  </sheetViews>
  <sheetFormatPr defaultRowHeight="12.75"/>
  <cols>
    <col min="2" max="2" width="47" bestFit="1" customWidth="1"/>
    <col min="3" max="3" width="13.7109375" customWidth="1"/>
    <col min="4" max="4" width="8.28515625" customWidth="1"/>
  </cols>
  <sheetData>
    <row r="1" spans="1:7">
      <c r="A1" s="693" t="s">
        <v>143</v>
      </c>
      <c r="B1" s="951"/>
      <c r="C1" s="951"/>
      <c r="D1" s="951"/>
      <c r="E1" s="951"/>
      <c r="F1" s="951"/>
      <c r="G1" s="1130"/>
    </row>
    <row r="2" spans="1:7">
      <c r="A2" s="322" t="s">
        <v>276</v>
      </c>
      <c r="B2" s="322"/>
      <c r="C2" s="323"/>
      <c r="D2" s="323"/>
      <c r="E2" s="323"/>
      <c r="F2" s="323" t="s">
        <v>774</v>
      </c>
      <c r="G2" s="1131"/>
    </row>
    <row r="3" spans="1:7" s="1129" customFormat="1" ht="13.5" thickBot="1">
      <c r="A3" s="1140"/>
      <c r="B3" s="1140"/>
      <c r="C3" s="1141"/>
      <c r="D3" s="1141"/>
      <c r="E3" s="1141"/>
      <c r="F3" s="1141"/>
      <c r="G3" s="443"/>
    </row>
    <row r="4" spans="1:7" ht="51">
      <c r="A4" s="441" t="s">
        <v>733</v>
      </c>
      <c r="B4" s="1135" t="s">
        <v>277</v>
      </c>
      <c r="C4" s="1135" t="s">
        <v>279</v>
      </c>
      <c r="D4" s="890" t="s">
        <v>280</v>
      </c>
      <c r="E4" s="1135" t="s">
        <v>278</v>
      </c>
      <c r="F4" s="890" t="s">
        <v>281</v>
      </c>
      <c r="G4" s="1132" t="s">
        <v>282</v>
      </c>
    </row>
    <row r="5" spans="1:7" ht="13.5" thickBot="1">
      <c r="A5" s="410"/>
      <c r="B5" s="671"/>
      <c r="C5" s="1136">
        <v>1</v>
      </c>
      <c r="D5" s="677">
        <v>2</v>
      </c>
      <c r="E5" s="1136">
        <v>3</v>
      </c>
      <c r="F5" s="677">
        <v>4</v>
      </c>
      <c r="G5" s="1137">
        <v>5</v>
      </c>
    </row>
    <row r="6" spans="1:7">
      <c r="A6" s="125" t="s">
        <v>329</v>
      </c>
      <c r="B6" s="1139"/>
      <c r="C6" s="669"/>
      <c r="D6" s="669"/>
      <c r="E6" s="669"/>
      <c r="F6" s="669"/>
      <c r="G6" s="669"/>
    </row>
    <row r="7" spans="1:7">
      <c r="A7" s="2">
        <v>1</v>
      </c>
      <c r="B7" s="146" t="s">
        <v>550</v>
      </c>
      <c r="C7" s="446"/>
      <c r="D7" s="446"/>
      <c r="E7" s="446"/>
      <c r="F7" s="446"/>
      <c r="G7" s="446"/>
    </row>
    <row r="8" spans="1:7">
      <c r="A8" s="2">
        <v>2</v>
      </c>
      <c r="B8" s="146" t="s">
        <v>397</v>
      </c>
      <c r="C8" s="446"/>
      <c r="D8" s="446"/>
      <c r="E8" s="446"/>
      <c r="F8" s="446"/>
      <c r="G8" s="446"/>
    </row>
    <row r="9" spans="1:7">
      <c r="A9" s="2">
        <v>3</v>
      </c>
      <c r="B9" s="147" t="s">
        <v>398</v>
      </c>
      <c r="C9" s="446"/>
      <c r="D9" s="446"/>
      <c r="E9" s="446"/>
      <c r="F9" s="446"/>
      <c r="G9" s="446"/>
    </row>
    <row r="10" spans="1:7">
      <c r="A10" s="2">
        <v>4</v>
      </c>
      <c r="B10" s="147" t="s">
        <v>551</v>
      </c>
      <c r="C10" s="446"/>
      <c r="D10" s="446"/>
      <c r="E10" s="446"/>
      <c r="F10" s="446"/>
      <c r="G10" s="446"/>
    </row>
    <row r="11" spans="1:7">
      <c r="A11" s="2">
        <v>5</v>
      </c>
      <c r="B11" s="147" t="s">
        <v>210</v>
      </c>
      <c r="C11" s="446"/>
      <c r="D11" s="446"/>
      <c r="E11" s="446"/>
      <c r="F11" s="446"/>
      <c r="G11" s="446"/>
    </row>
    <row r="12" spans="1:7">
      <c r="A12" s="2">
        <v>6</v>
      </c>
      <c r="B12" s="147" t="s">
        <v>530</v>
      </c>
      <c r="C12" s="446"/>
      <c r="D12" s="446"/>
      <c r="E12" s="446"/>
      <c r="F12" s="446"/>
      <c r="G12" s="446"/>
    </row>
    <row r="13" spans="1:7">
      <c r="A13" s="2">
        <v>7</v>
      </c>
      <c r="B13" s="147" t="s">
        <v>530</v>
      </c>
      <c r="C13" s="446"/>
      <c r="D13" s="446"/>
      <c r="E13" s="446"/>
      <c r="F13" s="446"/>
      <c r="G13" s="446"/>
    </row>
    <row r="14" spans="1:7" s="1134" customFormat="1">
      <c r="A14" s="1040"/>
      <c r="B14" s="1138" t="s">
        <v>828</v>
      </c>
      <c r="C14" s="1133"/>
      <c r="D14" s="1133"/>
      <c r="E14" s="1133"/>
      <c r="F14" s="1133"/>
      <c r="G14" s="1133"/>
    </row>
    <row r="15" spans="1:7">
      <c r="A15" s="2"/>
      <c r="B15" s="24"/>
      <c r="C15" s="446"/>
      <c r="D15" s="446"/>
      <c r="E15" s="446"/>
      <c r="F15" s="446"/>
      <c r="G15" s="446"/>
    </row>
    <row r="16" spans="1:7">
      <c r="A16" s="2" t="s">
        <v>78</v>
      </c>
      <c r="B16" s="151" t="s">
        <v>830</v>
      </c>
      <c r="C16" s="446"/>
      <c r="D16" s="446"/>
      <c r="E16" s="446"/>
      <c r="F16" s="446"/>
      <c r="G16" s="446"/>
    </row>
    <row r="17" spans="1:7">
      <c r="A17" s="446">
        <v>1</v>
      </c>
      <c r="B17" s="446"/>
      <c r="C17" s="446"/>
      <c r="D17" s="446"/>
      <c r="E17" s="446"/>
      <c r="F17" s="446"/>
      <c r="G17" s="446"/>
    </row>
    <row r="18" spans="1:7">
      <c r="A18" s="446">
        <v>2</v>
      </c>
      <c r="B18" s="446"/>
      <c r="C18" s="446"/>
      <c r="D18" s="446"/>
      <c r="E18" s="446"/>
      <c r="F18" s="446"/>
      <c r="G18" s="446"/>
    </row>
    <row r="19" spans="1:7" s="1134" customFormat="1">
      <c r="A19" s="1040"/>
      <c r="B19" s="1138" t="s">
        <v>828</v>
      </c>
      <c r="C19" s="1133"/>
      <c r="D19" s="1133"/>
      <c r="E19" s="1133"/>
      <c r="F19" s="1133"/>
      <c r="G19" s="1133"/>
    </row>
    <row r="20" spans="1:7" ht="35.25" customHeight="1">
      <c r="A20" s="1220" t="s">
        <v>1072</v>
      </c>
      <c r="B20" s="1221"/>
      <c r="C20" s="1221"/>
      <c r="D20" s="1221"/>
      <c r="E20" s="1221"/>
      <c r="F20" s="1221"/>
      <c r="G20" s="446"/>
    </row>
  </sheetData>
  <mergeCells count="1">
    <mergeCell ref="A20:F20"/>
  </mergeCells>
  <phoneticPr fontId="0" type="noConversion"/>
  <pageMargins left="0.75" right="0.75" top="1" bottom="1" header="0.5" footer="0.5"/>
  <pageSetup scale="86" orientation="portrait" verticalDpi="0" r:id="rId1"/>
  <headerFooter alignWithMargins="0"/>
</worksheet>
</file>

<file path=xl/worksheets/sheet6.xml><?xml version="1.0" encoding="utf-8"?>
<worksheet xmlns="http://schemas.openxmlformats.org/spreadsheetml/2006/main" xmlns:r="http://schemas.openxmlformats.org/officeDocument/2006/relationships">
  <sheetPr codeName="Sheet6">
    <pageSetUpPr fitToPage="1"/>
  </sheetPr>
  <dimension ref="A1:H19"/>
  <sheetViews>
    <sheetView view="pageBreakPreview" zoomScaleNormal="80" workbookViewId="0">
      <selection activeCell="B1" sqref="B1"/>
    </sheetView>
  </sheetViews>
  <sheetFormatPr defaultColWidth="14.7109375" defaultRowHeight="12.75"/>
  <cols>
    <col min="1" max="1" width="8.5703125" style="25" customWidth="1"/>
    <col min="2" max="2" width="29.42578125" style="25" customWidth="1"/>
    <col min="3" max="3" width="12" style="25" customWidth="1"/>
    <col min="4" max="4" width="12.140625" style="25" customWidth="1"/>
    <col min="5" max="5" width="11.5703125" style="25" customWidth="1"/>
    <col min="6" max="16384" width="14.7109375" style="25"/>
  </cols>
  <sheetData>
    <row r="1" spans="1:8">
      <c r="A1" s="1022" t="s">
        <v>143</v>
      </c>
      <c r="B1" s="1023"/>
      <c r="C1" s="1023"/>
      <c r="D1" s="1023"/>
      <c r="E1" s="1023"/>
      <c r="F1" s="1023"/>
      <c r="G1" s="1023"/>
      <c r="H1" s="1023"/>
    </row>
    <row r="2" spans="1:8" s="1" customFormat="1">
      <c r="A2" s="1159" t="s">
        <v>658</v>
      </c>
      <c r="B2" s="1159"/>
      <c r="C2" s="1159"/>
      <c r="D2" s="513"/>
      <c r="E2" s="513"/>
      <c r="F2" s="513"/>
      <c r="G2" s="512" t="s">
        <v>833</v>
      </c>
      <c r="H2" s="513"/>
    </row>
    <row r="3" spans="1:8" s="1" customFormat="1" ht="13.5" thickBot="1">
      <c r="A3" s="758"/>
      <c r="B3" s="759" t="s">
        <v>37</v>
      </c>
      <c r="C3" s="514"/>
      <c r="D3" s="514"/>
      <c r="E3" s="514"/>
    </row>
    <row r="4" spans="1:8" s="1" customFormat="1">
      <c r="A4" s="760" t="s">
        <v>733</v>
      </c>
      <c r="B4" s="761" t="s">
        <v>503</v>
      </c>
      <c r="C4" s="184" t="s">
        <v>819</v>
      </c>
      <c r="D4" s="184" t="s">
        <v>819</v>
      </c>
      <c r="E4" s="185" t="s">
        <v>820</v>
      </c>
      <c r="F4" s="1155" t="s">
        <v>320</v>
      </c>
      <c r="G4" s="1156"/>
      <c r="H4" s="1157"/>
    </row>
    <row r="5" spans="1:8" ht="13.5" thickBot="1">
      <c r="A5" s="762"/>
      <c r="B5" s="10"/>
      <c r="C5" s="487" t="s">
        <v>324</v>
      </c>
      <c r="D5" s="487" t="s">
        <v>318</v>
      </c>
      <c r="E5" s="487" t="s">
        <v>319</v>
      </c>
      <c r="F5" s="488" t="s">
        <v>321</v>
      </c>
      <c r="G5" s="487" t="s">
        <v>322</v>
      </c>
      <c r="H5" s="487" t="s">
        <v>323</v>
      </c>
    </row>
    <row r="6" spans="1:8">
      <c r="A6" s="517"/>
      <c r="B6" s="518"/>
      <c r="C6" s="519"/>
      <c r="D6" s="519"/>
      <c r="E6" s="519"/>
      <c r="F6" s="519"/>
      <c r="G6" s="519"/>
      <c r="H6" s="519"/>
    </row>
    <row r="7" spans="1:8">
      <c r="A7" s="521">
        <v>1</v>
      </c>
      <c r="B7" s="5" t="s">
        <v>659</v>
      </c>
      <c r="C7" s="62"/>
      <c r="D7" s="62"/>
      <c r="E7" s="83"/>
      <c r="F7" s="26"/>
      <c r="G7" s="26"/>
      <c r="H7" s="26"/>
    </row>
    <row r="8" spans="1:8">
      <c r="A8" s="522">
        <v>2</v>
      </c>
      <c r="B8" s="20" t="s">
        <v>660</v>
      </c>
      <c r="C8" s="62"/>
      <c r="D8" s="62"/>
      <c r="E8" s="83"/>
      <c r="F8" s="26"/>
      <c r="G8" s="26"/>
      <c r="H8" s="26"/>
    </row>
    <row r="9" spans="1:8">
      <c r="A9" s="523">
        <v>3</v>
      </c>
      <c r="B9" s="524" t="s">
        <v>661</v>
      </c>
      <c r="C9" s="62"/>
      <c r="D9" s="62"/>
      <c r="E9" s="83"/>
      <c r="F9" s="26"/>
      <c r="G9" s="26"/>
      <c r="H9" s="26"/>
    </row>
    <row r="10" spans="1:8">
      <c r="A10" s="521"/>
      <c r="B10" s="12"/>
      <c r="C10" s="64"/>
      <c r="D10" s="18"/>
      <c r="E10" s="35"/>
      <c r="F10" s="26"/>
      <c r="G10" s="26"/>
      <c r="H10" s="26"/>
    </row>
    <row r="11" spans="1:8">
      <c r="A11" s="521">
        <v>4</v>
      </c>
      <c r="B11" s="240" t="s">
        <v>662</v>
      </c>
      <c r="C11" s="763"/>
      <c r="D11" s="763"/>
      <c r="E11" s="763"/>
      <c r="F11" s="764"/>
      <c r="G11" s="764"/>
      <c r="H11" s="764"/>
    </row>
    <row r="12" spans="1:8">
      <c r="A12" s="520"/>
      <c r="B12" s="26"/>
      <c r="C12" s="26"/>
      <c r="D12" s="26"/>
      <c r="E12" s="26"/>
      <c r="F12" s="26"/>
      <c r="G12" s="26"/>
      <c r="H12" s="26"/>
    </row>
    <row r="13" spans="1:8" ht="13.5" thickBot="1">
      <c r="A13" s="765"/>
      <c r="B13" s="766" t="s">
        <v>663</v>
      </c>
      <c r="C13" s="767"/>
      <c r="D13" s="767"/>
      <c r="E13" s="767"/>
      <c r="F13" s="767"/>
      <c r="G13" s="767"/>
      <c r="H13" s="767"/>
    </row>
    <row r="14" spans="1:8">
      <c r="A14" s="521"/>
      <c r="B14" s="12"/>
      <c r="C14" s="757"/>
      <c r="D14" s="757"/>
      <c r="E14" s="757"/>
      <c r="F14" s="757"/>
      <c r="G14" s="757"/>
      <c r="H14" s="757"/>
    </row>
    <row r="15" spans="1:8">
      <c r="A15" s="521"/>
      <c r="B15" s="240"/>
      <c r="C15" s="757"/>
      <c r="D15" s="131"/>
      <c r="E15" s="83"/>
      <c r="F15" s="26"/>
      <c r="G15" s="26"/>
      <c r="H15" s="26"/>
    </row>
    <row r="16" spans="1:8">
      <c r="A16" s="521"/>
      <c r="B16" s="12"/>
      <c r="C16" s="757"/>
      <c r="D16" s="131"/>
      <c r="E16" s="131"/>
      <c r="F16" s="26"/>
      <c r="G16" s="26"/>
      <c r="H16" s="26"/>
    </row>
    <row r="17" spans="1:8">
      <c r="A17" s="525"/>
      <c r="B17" s="33"/>
      <c r="C17" s="26"/>
      <c r="D17" s="26"/>
      <c r="E17" s="26"/>
      <c r="F17" s="26"/>
      <c r="G17" s="26"/>
      <c r="H17" s="26"/>
    </row>
    <row r="18" spans="1:8">
      <c r="A18" s="520"/>
      <c r="B18" s="26"/>
      <c r="C18" s="26"/>
      <c r="D18" s="26"/>
      <c r="E18" s="26"/>
      <c r="F18" s="26"/>
      <c r="G18" s="26"/>
      <c r="H18" s="26"/>
    </row>
    <row r="19" spans="1:8" ht="13.5" thickBot="1">
      <c r="A19" s="768"/>
      <c r="B19" s="526"/>
      <c r="C19" s="344"/>
      <c r="D19" s="344"/>
      <c r="E19" s="344"/>
      <c r="F19" s="344"/>
      <c r="G19" s="344"/>
      <c r="H19" s="344"/>
    </row>
  </sheetData>
  <mergeCells count="2">
    <mergeCell ref="A2:C2"/>
    <mergeCell ref="F4:H4"/>
  </mergeCells>
  <phoneticPr fontId="0" type="noConversion"/>
  <printOptions gridLines="1"/>
  <pageMargins left="0.75" right="0.7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Sheet7">
    <pageSetUpPr fitToPage="1"/>
  </sheetPr>
  <dimension ref="A1:Z46"/>
  <sheetViews>
    <sheetView view="pageBreakPreview" zoomScaleNormal="80" workbookViewId="0">
      <selection sqref="A1:A2"/>
    </sheetView>
  </sheetViews>
  <sheetFormatPr defaultColWidth="20.85546875" defaultRowHeight="11.25"/>
  <cols>
    <col min="1" max="1" width="3.140625" style="189" customWidth="1"/>
    <col min="2" max="2" width="31.85546875" style="189" bestFit="1" customWidth="1"/>
    <col min="3" max="3" width="5" style="189" bestFit="1" customWidth="1"/>
    <col min="4" max="4" width="7.42578125" style="189" bestFit="1" customWidth="1"/>
    <col min="5" max="5" width="6.28515625" style="189" bestFit="1" customWidth="1"/>
    <col min="6" max="6" width="4.7109375" style="189" bestFit="1" customWidth="1"/>
    <col min="7" max="7" width="7.5703125" style="189" customWidth="1"/>
    <col min="8" max="8" width="9.42578125" style="189" customWidth="1"/>
    <col min="9" max="9" width="8.140625" style="189" customWidth="1"/>
    <col min="10" max="10" width="6" style="189" customWidth="1"/>
    <col min="11" max="11" width="7.140625" style="189" customWidth="1"/>
    <col min="12" max="12" width="9.28515625" style="189" customWidth="1"/>
    <col min="13" max="13" width="10" style="189" customWidth="1"/>
    <col min="14" max="14" width="6.5703125" style="189" customWidth="1"/>
    <col min="15" max="16" width="10" style="189" customWidth="1"/>
    <col min="17" max="17" width="6.5703125" style="189" customWidth="1"/>
    <col min="18" max="18" width="8.28515625" style="189" customWidth="1"/>
    <col min="19" max="19" width="7" style="189" customWidth="1"/>
    <col min="20" max="20" width="6.7109375" style="189" customWidth="1"/>
    <col min="21" max="21" width="7.140625" style="189" customWidth="1"/>
    <col min="22" max="22" width="7" style="189" customWidth="1"/>
    <col min="23" max="23" width="6.85546875" style="189" customWidth="1"/>
    <col min="24" max="24" width="6.5703125" style="189" customWidth="1"/>
    <col min="25" max="25" width="7.28515625" style="189" customWidth="1"/>
    <col min="26" max="26" width="6.7109375" style="189" customWidth="1"/>
    <col min="27" max="16384" width="20.85546875" style="189"/>
  </cols>
  <sheetData>
    <row r="1" spans="1:26" s="1" customFormat="1" ht="12.75">
      <c r="A1" s="1047" t="s">
        <v>143</v>
      </c>
      <c r="B1" s="951"/>
      <c r="C1" s="951"/>
      <c r="D1" s="951"/>
      <c r="E1" s="951"/>
      <c r="F1" s="951"/>
      <c r="G1" s="951"/>
      <c r="H1" s="951"/>
      <c r="I1" s="951"/>
      <c r="J1" s="68"/>
      <c r="K1" s="68"/>
      <c r="L1" s="68"/>
      <c r="M1" s="68"/>
      <c r="N1" s="68"/>
      <c r="O1" s="68"/>
      <c r="P1" s="68"/>
      <c r="Q1" s="68"/>
      <c r="R1" s="68"/>
      <c r="S1" s="68"/>
      <c r="T1" s="68"/>
      <c r="U1" s="68"/>
      <c r="V1" s="68"/>
      <c r="W1" s="68"/>
      <c r="X1" s="68"/>
      <c r="Y1" s="68"/>
      <c r="Z1" s="68"/>
    </row>
    <row r="2" spans="1:26" s="1" customFormat="1" ht="12.75">
      <c r="A2" s="322" t="s">
        <v>822</v>
      </c>
      <c r="B2" s="316"/>
      <c r="C2" s="316"/>
      <c r="D2" s="316"/>
      <c r="E2" s="316"/>
      <c r="F2" s="316"/>
      <c r="G2" s="316"/>
      <c r="H2" s="317"/>
      <c r="I2" s="323"/>
      <c r="J2" s="70"/>
      <c r="K2" s="70"/>
      <c r="L2" s="70"/>
      <c r="M2" s="70"/>
      <c r="N2" s="70"/>
      <c r="O2" s="70"/>
      <c r="P2" s="70" t="s">
        <v>834</v>
      </c>
      <c r="Q2" s="70"/>
      <c r="R2" s="70"/>
      <c r="S2" s="70"/>
      <c r="T2" s="70"/>
      <c r="U2" s="70"/>
      <c r="V2" s="70"/>
      <c r="W2" s="70"/>
      <c r="X2" s="70"/>
      <c r="Y2" s="70"/>
      <c r="Z2" s="70"/>
    </row>
    <row r="3" spans="1:26" ht="12" thickBot="1">
      <c r="A3" s="351"/>
      <c r="B3" s="351"/>
      <c r="C3" s="351"/>
      <c r="D3" s="351"/>
      <c r="E3" s="351"/>
      <c r="F3" s="351"/>
      <c r="G3" s="351"/>
      <c r="H3" s="351"/>
      <c r="I3" s="243"/>
      <c r="J3" s="243"/>
      <c r="K3" s="243"/>
      <c r="L3" s="243"/>
      <c r="M3" s="243"/>
      <c r="N3" s="243"/>
      <c r="O3" s="243"/>
      <c r="P3" s="243" t="s">
        <v>37</v>
      </c>
      <c r="Q3" s="243"/>
      <c r="R3" s="243"/>
    </row>
    <row r="4" spans="1:26" ht="15.75" customHeight="1">
      <c r="A4" s="527"/>
      <c r="B4" s="528" t="s">
        <v>503</v>
      </c>
      <c r="C4" s="529" t="s">
        <v>36</v>
      </c>
      <c r="D4" s="529"/>
      <c r="E4" s="529"/>
      <c r="F4" s="529"/>
      <c r="G4" s="529" t="s">
        <v>36</v>
      </c>
      <c r="H4" s="529"/>
      <c r="I4" s="529"/>
      <c r="J4" s="529"/>
      <c r="K4" s="1166" t="s">
        <v>918</v>
      </c>
      <c r="L4" s="1167"/>
      <c r="M4" s="1167"/>
      <c r="N4" s="1168"/>
      <c r="O4" s="1160" t="s">
        <v>320</v>
      </c>
      <c r="P4" s="1160"/>
      <c r="Q4" s="1160"/>
      <c r="R4" s="1160"/>
      <c r="S4" s="1160"/>
      <c r="T4" s="1160"/>
      <c r="U4" s="1160"/>
      <c r="V4" s="1160"/>
      <c r="W4" s="1160"/>
      <c r="X4" s="1160"/>
      <c r="Y4" s="1160"/>
      <c r="Z4" s="1161"/>
    </row>
    <row r="5" spans="1:26" ht="15.75" customHeight="1">
      <c r="A5" s="530"/>
      <c r="B5" s="379"/>
      <c r="C5" s="1164" t="s">
        <v>324</v>
      </c>
      <c r="D5" s="1164"/>
      <c r="E5" s="1164"/>
      <c r="F5" s="1164"/>
      <c r="G5" s="1164" t="s">
        <v>318</v>
      </c>
      <c r="H5" s="1164"/>
      <c r="I5" s="1164"/>
      <c r="J5" s="1164"/>
      <c r="K5" s="1165" t="s">
        <v>319</v>
      </c>
      <c r="L5" s="1165"/>
      <c r="M5" s="1165"/>
      <c r="N5" s="1165"/>
      <c r="O5" s="1162" t="s">
        <v>321</v>
      </c>
      <c r="P5" s="1162"/>
      <c r="Q5" s="1162"/>
      <c r="R5" s="1162"/>
      <c r="S5" s="1162" t="s">
        <v>322</v>
      </c>
      <c r="T5" s="1162"/>
      <c r="U5" s="1162"/>
      <c r="V5" s="1162"/>
      <c r="W5" s="1162" t="s">
        <v>323</v>
      </c>
      <c r="X5" s="1162"/>
      <c r="Y5" s="1162"/>
      <c r="Z5" s="1163"/>
    </row>
    <row r="6" spans="1:26" ht="18" customHeight="1" thickBot="1">
      <c r="A6" s="543"/>
      <c r="B6" s="544"/>
      <c r="C6" s="925" t="s">
        <v>172</v>
      </c>
      <c r="D6" s="925" t="s">
        <v>173</v>
      </c>
      <c r="E6" s="925" t="s">
        <v>174</v>
      </c>
      <c r="F6" s="544" t="s">
        <v>467</v>
      </c>
      <c r="G6" s="925" t="s">
        <v>172</v>
      </c>
      <c r="H6" s="925" t="s">
        <v>173</v>
      </c>
      <c r="I6" s="925" t="s">
        <v>174</v>
      </c>
      <c r="J6" s="544" t="s">
        <v>467</v>
      </c>
      <c r="K6" s="925" t="s">
        <v>172</v>
      </c>
      <c r="L6" s="925" t="s">
        <v>173</v>
      </c>
      <c r="M6" s="925" t="s">
        <v>174</v>
      </c>
      <c r="N6" s="544" t="s">
        <v>467</v>
      </c>
      <c r="O6" s="925" t="s">
        <v>172</v>
      </c>
      <c r="P6" s="925" t="s">
        <v>173</v>
      </c>
      <c r="Q6" s="925" t="s">
        <v>174</v>
      </c>
      <c r="R6" s="544" t="s">
        <v>467</v>
      </c>
      <c r="S6" s="925" t="s">
        <v>172</v>
      </c>
      <c r="T6" s="925" t="s">
        <v>173</v>
      </c>
      <c r="U6" s="925" t="s">
        <v>174</v>
      </c>
      <c r="V6" s="544" t="s">
        <v>467</v>
      </c>
      <c r="W6" s="925" t="s">
        <v>172</v>
      </c>
      <c r="X6" s="925" t="s">
        <v>173</v>
      </c>
      <c r="Y6" s="925" t="s">
        <v>174</v>
      </c>
      <c r="Z6" s="926" t="s">
        <v>467</v>
      </c>
    </row>
    <row r="7" spans="1:26">
      <c r="A7" s="538"/>
      <c r="B7" s="539" t="s">
        <v>657</v>
      </c>
      <c r="C7" s="539"/>
      <c r="D7" s="539"/>
      <c r="E7" s="539"/>
      <c r="F7" s="539"/>
      <c r="G7" s="540"/>
      <c r="H7" s="540"/>
      <c r="I7" s="540"/>
      <c r="J7" s="540"/>
      <c r="K7" s="540"/>
      <c r="L7" s="540"/>
      <c r="M7" s="540"/>
      <c r="N7" s="540"/>
      <c r="O7" s="541"/>
      <c r="P7" s="541"/>
      <c r="Q7" s="541"/>
      <c r="R7" s="541"/>
      <c r="S7" s="541"/>
      <c r="T7" s="541"/>
      <c r="U7" s="541"/>
      <c r="V7" s="541"/>
      <c r="W7" s="541"/>
      <c r="X7" s="541"/>
      <c r="Y7" s="541"/>
      <c r="Z7" s="542"/>
    </row>
    <row r="8" spans="1:26" ht="12.75">
      <c r="A8" s="532">
        <v>1</v>
      </c>
      <c r="B8" s="2" t="s">
        <v>405</v>
      </c>
      <c r="C8" s="245"/>
      <c r="D8" s="2"/>
      <c r="E8" s="245"/>
      <c r="F8" s="248"/>
      <c r="G8" s="246"/>
      <c r="H8" s="246"/>
      <c r="I8" s="246"/>
      <c r="J8" s="246"/>
      <c r="K8" s="246"/>
      <c r="L8" s="246"/>
      <c r="M8" s="246"/>
      <c r="N8" s="246"/>
      <c r="O8" s="247"/>
      <c r="P8" s="247"/>
      <c r="Q8" s="247"/>
      <c r="R8" s="247"/>
      <c r="S8" s="247"/>
      <c r="T8" s="247"/>
      <c r="U8" s="247"/>
      <c r="V8" s="247"/>
      <c r="W8" s="247"/>
      <c r="X8" s="247"/>
      <c r="Y8" s="247"/>
      <c r="Z8" s="531"/>
    </row>
    <row r="9" spans="1:26" ht="12.75">
      <c r="A9" s="532">
        <v>2</v>
      </c>
      <c r="B9" s="12" t="s">
        <v>859</v>
      </c>
      <c r="C9" s="248"/>
      <c r="D9" s="2"/>
      <c r="E9" s="248"/>
      <c r="F9" s="248"/>
      <c r="G9" s="246"/>
      <c r="H9" s="246"/>
      <c r="I9" s="246"/>
      <c r="J9" s="246"/>
      <c r="K9" s="246"/>
      <c r="L9" s="246"/>
      <c r="M9" s="246"/>
      <c r="N9" s="246"/>
      <c r="O9" s="247"/>
      <c r="P9" s="247"/>
      <c r="Q9" s="247"/>
      <c r="R9" s="247"/>
      <c r="S9" s="247"/>
      <c r="T9" s="247"/>
      <c r="U9" s="247"/>
      <c r="V9" s="247"/>
      <c r="W9" s="247"/>
      <c r="X9" s="247"/>
      <c r="Y9" s="247"/>
      <c r="Z9" s="531"/>
    </row>
    <row r="10" spans="1:26" ht="12.75">
      <c r="A10" s="532">
        <v>3</v>
      </c>
      <c r="B10" s="2" t="s">
        <v>1037</v>
      </c>
      <c r="C10" s="248"/>
      <c r="E10" s="248"/>
      <c r="F10" s="248"/>
      <c r="G10" s="246"/>
      <c r="H10" s="246"/>
      <c r="I10" s="246"/>
      <c r="J10" s="246"/>
      <c r="K10" s="246"/>
      <c r="L10" s="246"/>
      <c r="M10" s="246"/>
      <c r="N10" s="246"/>
      <c r="O10" s="247"/>
      <c r="P10" s="247"/>
      <c r="Q10" s="247"/>
      <c r="R10" s="247"/>
      <c r="S10" s="247"/>
      <c r="T10" s="247"/>
      <c r="U10" s="247"/>
      <c r="V10" s="247"/>
      <c r="W10" s="247"/>
      <c r="X10" s="247"/>
      <c r="Y10" s="247"/>
      <c r="Z10" s="531"/>
    </row>
    <row r="11" spans="1:26" ht="12.75">
      <c r="A11" s="532">
        <v>4</v>
      </c>
      <c r="B11" s="12" t="s">
        <v>932</v>
      </c>
      <c r="C11" s="248"/>
      <c r="D11" s="2"/>
      <c r="E11" s="248"/>
      <c r="F11" s="248"/>
      <c r="G11" s="246"/>
      <c r="H11" s="246"/>
      <c r="I11" s="246"/>
      <c r="J11" s="246"/>
      <c r="K11" s="246"/>
      <c r="L11" s="246"/>
      <c r="M11" s="246"/>
      <c r="N11" s="246"/>
      <c r="O11" s="247"/>
      <c r="P11" s="247"/>
      <c r="Q11" s="247"/>
      <c r="R11" s="247"/>
      <c r="S11" s="247"/>
      <c r="T11" s="247"/>
      <c r="U11" s="247"/>
      <c r="V11" s="247"/>
      <c r="W11" s="247"/>
      <c r="X11" s="247"/>
      <c r="Y11" s="247"/>
      <c r="Z11" s="531"/>
    </row>
    <row r="12" spans="1:26" ht="12.75">
      <c r="A12" s="532">
        <v>5</v>
      </c>
      <c r="B12" s="12" t="s">
        <v>864</v>
      </c>
      <c r="C12" s="249"/>
      <c r="D12" s="2"/>
      <c r="E12" s="249"/>
      <c r="F12" s="249"/>
      <c r="G12" s="246"/>
      <c r="H12" s="246"/>
      <c r="I12" s="246"/>
      <c r="J12" s="246"/>
      <c r="K12" s="246"/>
      <c r="L12" s="246"/>
      <c r="M12" s="246"/>
      <c r="N12" s="246"/>
      <c r="O12" s="247"/>
      <c r="P12" s="247"/>
      <c r="Q12" s="247"/>
      <c r="R12" s="247"/>
      <c r="S12" s="247"/>
      <c r="T12" s="247"/>
      <c r="U12" s="247"/>
      <c r="V12" s="247"/>
      <c r="W12" s="247"/>
      <c r="X12" s="247"/>
      <c r="Y12" s="247"/>
      <c r="Z12" s="531"/>
    </row>
    <row r="13" spans="1:26" ht="12.75">
      <c r="A13" s="532">
        <v>6</v>
      </c>
      <c r="B13" s="12" t="s">
        <v>867</v>
      </c>
      <c r="C13" s="248"/>
      <c r="D13" s="2"/>
      <c r="E13" s="248"/>
      <c r="F13" s="248"/>
      <c r="G13" s="246"/>
      <c r="H13" s="246"/>
      <c r="I13" s="246"/>
      <c r="J13" s="246"/>
      <c r="K13" s="246"/>
      <c r="L13" s="246"/>
      <c r="M13" s="246"/>
      <c r="N13" s="246"/>
      <c r="O13" s="247"/>
      <c r="P13" s="247"/>
      <c r="Q13" s="247"/>
      <c r="R13" s="247"/>
      <c r="S13" s="247"/>
      <c r="T13" s="247"/>
      <c r="U13" s="247"/>
      <c r="V13" s="247"/>
      <c r="W13" s="247"/>
      <c r="X13" s="247"/>
      <c r="Y13" s="247"/>
      <c r="Z13" s="531"/>
    </row>
    <row r="14" spans="1:26" ht="12.75">
      <c r="A14" s="532">
        <v>7</v>
      </c>
      <c r="B14" s="2" t="s">
        <v>863</v>
      </c>
      <c r="C14" s="248"/>
      <c r="D14" s="129"/>
      <c r="E14" s="248"/>
      <c r="F14" s="248"/>
      <c r="G14" s="246"/>
      <c r="H14" s="246"/>
      <c r="I14" s="246"/>
      <c r="J14" s="246"/>
      <c r="K14" s="246"/>
      <c r="L14" s="246"/>
      <c r="M14" s="246"/>
      <c r="N14" s="246"/>
      <c r="O14" s="247"/>
      <c r="P14" s="247"/>
      <c r="Q14" s="247"/>
      <c r="R14" s="247"/>
      <c r="S14" s="247"/>
      <c r="T14" s="247"/>
      <c r="U14" s="247"/>
      <c r="V14" s="247"/>
      <c r="W14" s="247"/>
      <c r="X14" s="247"/>
      <c r="Y14" s="247"/>
      <c r="Z14" s="531"/>
    </row>
    <row r="15" spans="1:26" ht="12.75">
      <c r="A15" s="532">
        <v>8</v>
      </c>
      <c r="B15" s="2" t="s">
        <v>860</v>
      </c>
      <c r="C15" s="248"/>
      <c r="D15" s="129"/>
      <c r="E15" s="248"/>
      <c r="F15" s="248"/>
      <c r="G15" s="246"/>
      <c r="H15" s="246"/>
      <c r="I15" s="246"/>
      <c r="J15" s="246"/>
      <c r="K15" s="246"/>
      <c r="L15" s="246"/>
      <c r="M15" s="246"/>
      <c r="N15" s="246"/>
      <c r="O15" s="247"/>
      <c r="P15" s="247"/>
      <c r="Q15" s="247"/>
      <c r="R15" s="247"/>
      <c r="S15" s="247"/>
      <c r="T15" s="247"/>
      <c r="U15" s="247"/>
      <c r="V15" s="247"/>
      <c r="W15" s="247"/>
      <c r="X15" s="247"/>
      <c r="Y15" s="247"/>
      <c r="Z15" s="531"/>
    </row>
    <row r="16" spans="1:26" ht="12.75">
      <c r="A16" s="532">
        <v>9</v>
      </c>
      <c r="B16" s="2" t="s">
        <v>861</v>
      </c>
      <c r="C16" s="248"/>
      <c r="D16" s="129"/>
      <c r="E16" s="248"/>
      <c r="F16" s="248"/>
      <c r="G16" s="246"/>
      <c r="H16" s="246"/>
      <c r="I16" s="246"/>
      <c r="J16" s="246"/>
      <c r="K16" s="246"/>
      <c r="L16" s="246"/>
      <c r="M16" s="246"/>
      <c r="N16" s="246"/>
      <c r="O16" s="247"/>
      <c r="P16" s="247"/>
      <c r="Q16" s="247"/>
      <c r="R16" s="247"/>
      <c r="S16" s="247"/>
      <c r="T16" s="247"/>
      <c r="U16" s="247"/>
      <c r="V16" s="247"/>
      <c r="W16" s="247"/>
      <c r="X16" s="247"/>
      <c r="Y16" s="247"/>
      <c r="Z16" s="531"/>
    </row>
    <row r="17" spans="1:26" ht="12.75">
      <c r="A17" s="532">
        <v>10</v>
      </c>
      <c r="B17" s="2" t="s">
        <v>862</v>
      </c>
      <c r="C17" s="248"/>
      <c r="D17" s="129"/>
      <c r="E17" s="248"/>
      <c r="F17" s="248"/>
      <c r="G17" s="246"/>
      <c r="H17" s="246"/>
      <c r="I17" s="246"/>
      <c r="J17" s="246"/>
      <c r="K17" s="246"/>
      <c r="L17" s="246"/>
      <c r="M17" s="246"/>
      <c r="N17" s="246"/>
      <c r="O17" s="247"/>
      <c r="P17" s="247"/>
      <c r="Q17" s="247"/>
      <c r="R17" s="247"/>
      <c r="S17" s="247"/>
      <c r="T17" s="247"/>
      <c r="U17" s="247"/>
      <c r="V17" s="247"/>
      <c r="W17" s="247"/>
      <c r="X17" s="247"/>
      <c r="Y17" s="247"/>
      <c r="Z17" s="531"/>
    </row>
    <row r="18" spans="1:26" ht="12.75">
      <c r="A18" s="532">
        <v>11</v>
      </c>
      <c r="B18" s="959" t="s">
        <v>471</v>
      </c>
      <c r="C18" s="1048"/>
      <c r="D18" s="1040"/>
      <c r="E18" s="1048"/>
      <c r="F18" s="1048"/>
      <c r="G18" s="1049"/>
      <c r="H18" s="1049"/>
      <c r="I18" s="1049"/>
      <c r="J18" s="1049"/>
      <c r="K18" s="1049"/>
      <c r="L18" s="1049"/>
      <c r="M18" s="1049"/>
      <c r="N18" s="1049"/>
      <c r="O18" s="1050"/>
      <c r="P18" s="1050"/>
      <c r="Q18" s="1050"/>
      <c r="R18" s="1050"/>
      <c r="S18" s="1050"/>
      <c r="T18" s="1050"/>
      <c r="U18" s="1050"/>
      <c r="V18" s="1050"/>
      <c r="W18" s="1050"/>
      <c r="X18" s="1050"/>
      <c r="Y18" s="1050"/>
      <c r="Z18" s="1051"/>
    </row>
    <row r="19" spans="1:26" ht="12.75">
      <c r="A19" s="532">
        <v>12</v>
      </c>
      <c r="B19" s="12" t="s">
        <v>472</v>
      </c>
      <c r="C19" s="249"/>
      <c r="D19" s="2"/>
      <c r="E19" s="249"/>
      <c r="F19" s="249"/>
      <c r="G19" s="246"/>
      <c r="H19" s="246"/>
      <c r="I19" s="246"/>
      <c r="J19" s="246"/>
      <c r="K19" s="246"/>
      <c r="L19" s="246"/>
      <c r="M19" s="246"/>
      <c r="N19" s="246"/>
      <c r="O19" s="247"/>
      <c r="P19" s="247"/>
      <c r="Q19" s="247"/>
      <c r="R19" s="247"/>
      <c r="S19" s="247"/>
      <c r="T19" s="247"/>
      <c r="U19" s="247"/>
      <c r="V19" s="247"/>
      <c r="W19" s="247"/>
      <c r="X19" s="247"/>
      <c r="Y19" s="247"/>
      <c r="Z19" s="531"/>
    </row>
    <row r="20" spans="1:26" ht="12.75">
      <c r="A20" s="532">
        <v>13</v>
      </c>
      <c r="B20" s="12" t="s">
        <v>473</v>
      </c>
      <c r="C20" s="545"/>
      <c r="D20" s="2"/>
      <c r="E20" s="545"/>
      <c r="F20" s="249"/>
      <c r="G20" s="246"/>
      <c r="H20" s="246"/>
      <c r="I20" s="246"/>
      <c r="J20" s="246"/>
      <c r="K20" s="246"/>
      <c r="L20" s="246"/>
      <c r="M20" s="246"/>
      <c r="N20" s="246"/>
      <c r="O20" s="247"/>
      <c r="P20" s="247"/>
      <c r="Q20" s="247"/>
      <c r="R20" s="247"/>
      <c r="S20" s="247"/>
      <c r="T20" s="247"/>
      <c r="U20" s="247"/>
      <c r="V20" s="247"/>
      <c r="W20" s="247"/>
      <c r="X20" s="247"/>
      <c r="Y20" s="247"/>
      <c r="Z20" s="531"/>
    </row>
    <row r="21" spans="1:26" ht="12.75">
      <c r="A21" s="532">
        <v>14</v>
      </c>
      <c r="B21" s="12" t="s">
        <v>474</v>
      </c>
      <c r="C21" s="248"/>
      <c r="D21" s="2"/>
      <c r="E21" s="248"/>
      <c r="F21" s="249"/>
      <c r="G21" s="246"/>
      <c r="H21" s="246"/>
      <c r="I21" s="246"/>
      <c r="J21" s="246"/>
      <c r="K21" s="246"/>
      <c r="L21" s="246"/>
      <c r="M21" s="246"/>
      <c r="N21" s="246"/>
      <c r="O21" s="247"/>
      <c r="P21" s="247"/>
      <c r="Q21" s="247"/>
      <c r="R21" s="247"/>
      <c r="S21" s="247"/>
      <c r="T21" s="247"/>
      <c r="U21" s="247"/>
      <c r="V21" s="247"/>
      <c r="W21" s="247"/>
      <c r="X21" s="247"/>
      <c r="Y21" s="247"/>
      <c r="Z21" s="531"/>
    </row>
    <row r="22" spans="1:26" ht="12.75">
      <c r="A22" s="532">
        <v>15</v>
      </c>
      <c r="B22" s="959" t="s">
        <v>471</v>
      </c>
      <c r="C22" s="1048"/>
      <c r="D22" s="1048"/>
      <c r="E22" s="1048"/>
      <c r="F22" s="1048"/>
      <c r="G22" s="1049"/>
      <c r="H22" s="1049"/>
      <c r="I22" s="1049"/>
      <c r="J22" s="1049"/>
      <c r="K22" s="1049"/>
      <c r="L22" s="1049"/>
      <c r="M22" s="1049"/>
      <c r="N22" s="1049"/>
      <c r="O22" s="1050"/>
      <c r="P22" s="1050"/>
      <c r="Q22" s="1050"/>
      <c r="R22" s="1050"/>
      <c r="S22" s="1050"/>
      <c r="T22" s="1050"/>
      <c r="U22" s="1050"/>
      <c r="V22" s="1050"/>
      <c r="W22" s="1050"/>
      <c r="X22" s="1050"/>
      <c r="Y22" s="1050"/>
      <c r="Z22" s="1051"/>
    </row>
    <row r="23" spans="1:26" ht="12.75">
      <c r="A23" s="532">
        <v>16</v>
      </c>
      <c r="B23" s="96" t="s">
        <v>658</v>
      </c>
      <c r="C23" s="248"/>
      <c r="D23" s="248"/>
      <c r="E23" s="248"/>
      <c r="F23" s="248"/>
      <c r="G23" s="246"/>
      <c r="H23" s="246"/>
      <c r="I23" s="246"/>
      <c r="J23" s="246"/>
      <c r="K23" s="246"/>
      <c r="L23" s="246"/>
      <c r="M23" s="246"/>
      <c r="N23" s="246"/>
      <c r="O23" s="247"/>
      <c r="P23" s="247"/>
      <c r="Q23" s="247"/>
      <c r="R23" s="247"/>
      <c r="S23" s="247"/>
      <c r="T23" s="247"/>
      <c r="U23" s="247"/>
      <c r="V23" s="247"/>
      <c r="W23" s="247"/>
      <c r="X23" s="247"/>
      <c r="Y23" s="247"/>
      <c r="Z23" s="531"/>
    </row>
    <row r="24" spans="1:26" ht="12.75">
      <c r="A24" s="532">
        <v>17</v>
      </c>
      <c r="B24" s="12" t="s">
        <v>462</v>
      </c>
      <c r="C24" s="248"/>
      <c r="D24" s="248"/>
      <c r="E24" s="248"/>
      <c r="F24" s="248"/>
      <c r="G24" s="246"/>
      <c r="H24" s="246"/>
      <c r="I24" s="246"/>
      <c r="J24" s="246"/>
      <c r="K24" s="246"/>
      <c r="L24" s="246"/>
      <c r="M24" s="246"/>
      <c r="N24" s="246"/>
      <c r="O24" s="247"/>
      <c r="P24" s="247"/>
      <c r="Q24" s="247"/>
      <c r="R24" s="247"/>
      <c r="S24" s="247"/>
      <c r="T24" s="247"/>
      <c r="U24" s="247"/>
      <c r="V24" s="247"/>
      <c r="W24" s="247"/>
      <c r="X24" s="247"/>
      <c r="Y24" s="247"/>
      <c r="Z24" s="531"/>
    </row>
    <row r="25" spans="1:26" ht="12.75">
      <c r="A25" s="532">
        <v>18</v>
      </c>
      <c r="B25" s="14" t="s">
        <v>175</v>
      </c>
      <c r="C25" s="244"/>
      <c r="D25" s="244"/>
      <c r="E25" s="244"/>
      <c r="F25" s="248"/>
      <c r="G25" s="246"/>
      <c r="H25" s="246"/>
      <c r="I25" s="246"/>
      <c r="J25" s="246"/>
      <c r="K25" s="246"/>
      <c r="L25" s="246"/>
      <c r="M25" s="246"/>
      <c r="N25" s="246"/>
      <c r="O25" s="247"/>
      <c r="P25" s="247"/>
      <c r="Q25" s="247"/>
      <c r="R25" s="247"/>
      <c r="S25" s="247"/>
      <c r="T25" s="247"/>
      <c r="U25" s="247"/>
      <c r="V25" s="247"/>
      <c r="W25" s="247"/>
      <c r="X25" s="247"/>
      <c r="Y25" s="247"/>
      <c r="Z25" s="531"/>
    </row>
    <row r="26" spans="1:26" ht="12" thickBot="1">
      <c r="A26" s="533"/>
      <c r="B26" s="534"/>
      <c r="C26" s="534"/>
      <c r="D26" s="534"/>
      <c r="E26" s="534"/>
      <c r="F26" s="534"/>
      <c r="G26" s="535"/>
      <c r="H26" s="535"/>
      <c r="I26" s="535"/>
      <c r="J26" s="535"/>
      <c r="K26" s="535"/>
      <c r="L26" s="535"/>
      <c r="M26" s="535"/>
      <c r="N26" s="535"/>
      <c r="O26" s="536"/>
      <c r="P26" s="536"/>
      <c r="Q26" s="536"/>
      <c r="R26" s="536"/>
      <c r="S26" s="536"/>
      <c r="T26" s="536"/>
      <c r="U26" s="536"/>
      <c r="V26" s="536"/>
      <c r="W26" s="536"/>
      <c r="X26" s="536"/>
      <c r="Y26" s="536"/>
      <c r="Z26" s="537"/>
    </row>
    <row r="27" spans="1:26">
      <c r="A27" s="243"/>
      <c r="B27" s="243"/>
      <c r="C27" s="243"/>
      <c r="D27" s="243"/>
      <c r="E27" s="243"/>
      <c r="F27" s="243"/>
      <c r="G27" s="243"/>
      <c r="H27" s="243"/>
      <c r="I27" s="243"/>
    </row>
    <row r="28" spans="1:26">
      <c r="A28" s="243"/>
      <c r="B28" s="243"/>
      <c r="C28" s="243"/>
      <c r="D28" s="243"/>
      <c r="E28" s="243"/>
      <c r="F28" s="243"/>
      <c r="G28" s="243"/>
      <c r="H28" s="243"/>
      <c r="I28" s="243"/>
    </row>
    <row r="29" spans="1:26">
      <c r="A29" s="243"/>
      <c r="B29" s="243"/>
      <c r="C29" s="243"/>
      <c r="D29" s="243"/>
      <c r="E29" s="243"/>
      <c r="F29" s="243"/>
      <c r="G29" s="243"/>
      <c r="H29" s="243"/>
      <c r="I29" s="243"/>
    </row>
    <row r="30" spans="1:26">
      <c r="A30" s="243"/>
      <c r="B30" s="243"/>
      <c r="C30" s="243"/>
      <c r="D30" s="243"/>
      <c r="E30" s="243"/>
      <c r="F30" s="243"/>
      <c r="G30" s="243"/>
      <c r="H30" s="243"/>
      <c r="I30" s="243"/>
    </row>
    <row r="31" spans="1:26">
      <c r="A31" s="243"/>
      <c r="B31" s="243"/>
      <c r="C31" s="243"/>
      <c r="D31" s="243"/>
      <c r="E31" s="243"/>
      <c r="F31" s="243"/>
      <c r="G31" s="243"/>
      <c r="H31" s="243"/>
      <c r="I31" s="243"/>
    </row>
    <row r="32" spans="1:26">
      <c r="A32" s="243"/>
      <c r="B32" s="243"/>
      <c r="C32" s="243"/>
      <c r="D32" s="243"/>
      <c r="E32" s="243"/>
      <c r="F32" s="243"/>
      <c r="G32" s="243"/>
      <c r="H32" s="243"/>
      <c r="I32" s="243"/>
    </row>
    <row r="33" spans="1:9">
      <c r="A33" s="243"/>
      <c r="B33" s="243"/>
      <c r="C33" s="243"/>
      <c r="D33" s="243"/>
      <c r="E33" s="243"/>
      <c r="F33" s="243"/>
      <c r="G33" s="243"/>
      <c r="H33" s="243"/>
      <c r="I33" s="243"/>
    </row>
    <row r="34" spans="1:9">
      <c r="A34" s="243"/>
      <c r="B34" s="243"/>
      <c r="C34" s="243"/>
      <c r="D34" s="243"/>
      <c r="E34" s="243"/>
      <c r="F34" s="243"/>
      <c r="G34" s="243"/>
      <c r="H34" s="243"/>
      <c r="I34" s="243"/>
    </row>
    <row r="35" spans="1:9">
      <c r="A35" s="243"/>
      <c r="B35" s="243"/>
      <c r="C35" s="243"/>
      <c r="D35" s="243"/>
      <c r="E35" s="243"/>
      <c r="F35" s="243"/>
      <c r="G35" s="243"/>
      <c r="H35" s="243"/>
      <c r="I35" s="243"/>
    </row>
    <row r="36" spans="1:9">
      <c r="A36" s="243"/>
      <c r="B36" s="243"/>
      <c r="C36" s="243"/>
      <c r="D36" s="243"/>
      <c r="E36" s="243"/>
      <c r="F36" s="243"/>
      <c r="G36" s="243"/>
      <c r="H36" s="243"/>
      <c r="I36" s="243"/>
    </row>
    <row r="37" spans="1:9">
      <c r="A37" s="243"/>
      <c r="B37" s="243"/>
      <c r="C37" s="243"/>
      <c r="D37" s="243"/>
      <c r="E37" s="243"/>
      <c r="F37" s="243"/>
      <c r="G37" s="243"/>
      <c r="H37" s="243"/>
      <c r="I37" s="243"/>
    </row>
    <row r="38" spans="1:9">
      <c r="A38" s="243"/>
      <c r="B38" s="243"/>
      <c r="C38" s="243"/>
      <c r="D38" s="243"/>
      <c r="E38" s="243"/>
      <c r="F38" s="243"/>
      <c r="G38" s="243"/>
      <c r="H38" s="243"/>
      <c r="I38" s="243"/>
    </row>
    <row r="39" spans="1:9">
      <c r="A39" s="243"/>
      <c r="B39" s="243"/>
      <c r="C39" s="243"/>
      <c r="D39" s="243"/>
      <c r="E39" s="243"/>
      <c r="F39" s="243"/>
      <c r="G39" s="243"/>
      <c r="H39" s="243"/>
      <c r="I39" s="243"/>
    </row>
    <row r="40" spans="1:9">
      <c r="A40" s="243"/>
      <c r="B40" s="243"/>
      <c r="C40" s="243"/>
      <c r="D40" s="243"/>
      <c r="E40" s="243"/>
      <c r="F40" s="243"/>
      <c r="G40" s="243"/>
      <c r="H40" s="243"/>
      <c r="I40" s="243"/>
    </row>
    <row r="41" spans="1:9">
      <c r="A41" s="243"/>
      <c r="B41" s="243"/>
      <c r="C41" s="243"/>
      <c r="D41" s="243"/>
      <c r="E41" s="243"/>
      <c r="F41" s="243"/>
      <c r="G41" s="243"/>
      <c r="H41" s="243"/>
      <c r="I41" s="243"/>
    </row>
    <row r="42" spans="1:9">
      <c r="A42" s="243"/>
      <c r="B42" s="243"/>
      <c r="C42" s="243"/>
      <c r="D42" s="243"/>
      <c r="E42" s="243"/>
      <c r="F42" s="243"/>
      <c r="G42" s="243"/>
      <c r="H42" s="243"/>
      <c r="I42" s="243"/>
    </row>
    <row r="43" spans="1:9">
      <c r="A43" s="243"/>
      <c r="B43" s="243"/>
      <c r="C43" s="243"/>
      <c r="D43" s="243"/>
      <c r="E43" s="243"/>
      <c r="F43" s="243"/>
      <c r="G43" s="243"/>
      <c r="H43" s="243"/>
      <c r="I43" s="243"/>
    </row>
    <row r="44" spans="1:9">
      <c r="A44" s="243"/>
      <c r="B44" s="243"/>
      <c r="C44" s="243"/>
      <c r="D44" s="243"/>
      <c r="E44" s="243"/>
      <c r="F44" s="243"/>
      <c r="G44" s="243"/>
      <c r="H44" s="243"/>
      <c r="I44" s="243"/>
    </row>
    <row r="45" spans="1:9">
      <c r="A45" s="243"/>
      <c r="B45" s="243"/>
      <c r="C45" s="243"/>
      <c r="D45" s="243"/>
      <c r="E45" s="243"/>
      <c r="F45" s="243"/>
      <c r="G45" s="243"/>
      <c r="H45" s="243"/>
      <c r="I45" s="243"/>
    </row>
    <row r="46" spans="1:9">
      <c r="A46" s="243"/>
      <c r="B46" s="243"/>
      <c r="C46" s="243"/>
      <c r="D46" s="243"/>
      <c r="E46" s="243"/>
      <c r="F46" s="243"/>
      <c r="G46" s="243"/>
      <c r="H46" s="243"/>
      <c r="I46" s="243"/>
    </row>
  </sheetData>
  <mergeCells count="8">
    <mergeCell ref="O4:Z4"/>
    <mergeCell ref="S5:V5"/>
    <mergeCell ref="W5:Z5"/>
    <mergeCell ref="C5:F5"/>
    <mergeCell ref="G5:J5"/>
    <mergeCell ref="K5:N5"/>
    <mergeCell ref="O5:R5"/>
    <mergeCell ref="K4:N4"/>
  </mergeCells>
  <phoneticPr fontId="0" type="noConversion"/>
  <printOptions gridLines="1"/>
  <pageMargins left="0.75" right="0.75" top="1" bottom="1" header="0.5" footer="0.5"/>
  <pageSetup scale="58" orientation="landscape" r:id="rId1"/>
  <headerFooter alignWithMargins="0"/>
</worksheet>
</file>

<file path=xl/worksheets/sheet8.xml><?xml version="1.0" encoding="utf-8"?>
<worksheet xmlns="http://schemas.openxmlformats.org/spreadsheetml/2006/main" xmlns:r="http://schemas.openxmlformats.org/officeDocument/2006/relationships">
  <sheetPr codeName="Sheet10">
    <pageSetUpPr fitToPage="1"/>
  </sheetPr>
  <dimension ref="A1:H41"/>
  <sheetViews>
    <sheetView view="pageBreakPreview" zoomScaleNormal="80" workbookViewId="0"/>
  </sheetViews>
  <sheetFormatPr defaultColWidth="14.7109375" defaultRowHeight="12.75"/>
  <cols>
    <col min="1" max="1" width="4.7109375" style="25" customWidth="1"/>
    <col min="2" max="2" width="45.28515625" style="25" customWidth="1"/>
    <col min="3" max="3" width="8.42578125" style="25" customWidth="1"/>
    <col min="4" max="8" width="10.28515625" style="25" customWidth="1"/>
    <col min="9" max="16384" width="14.7109375" style="25"/>
  </cols>
  <sheetData>
    <row r="1" spans="1:8" s="1" customFormat="1">
      <c r="A1" s="1023" t="s">
        <v>143</v>
      </c>
      <c r="B1" s="1052"/>
      <c r="C1" s="1052"/>
      <c r="D1" s="1052"/>
      <c r="E1" s="1052"/>
      <c r="F1" s="1052"/>
      <c r="G1" s="1052"/>
      <c r="H1" s="1052"/>
    </row>
    <row r="2" spans="1:8" s="1" customFormat="1">
      <c r="A2" s="322" t="s">
        <v>523</v>
      </c>
      <c r="B2" s="316"/>
      <c r="C2" s="316"/>
      <c r="D2" s="323"/>
      <c r="E2" s="323"/>
      <c r="F2" s="323"/>
      <c r="G2" s="323"/>
      <c r="H2" s="323" t="s">
        <v>835</v>
      </c>
    </row>
    <row r="3" spans="1:8" ht="13.5" thickBot="1">
      <c r="A3" s="40"/>
      <c r="B3" s="40"/>
      <c r="C3" s="40"/>
      <c r="D3" s="40"/>
      <c r="E3" s="40"/>
      <c r="F3" s="40"/>
      <c r="G3" s="40"/>
      <c r="H3" s="40"/>
    </row>
    <row r="4" spans="1:8">
      <c r="A4" s="97"/>
      <c r="B4" s="98" t="s">
        <v>503</v>
      </c>
      <c r="C4" s="184" t="s">
        <v>819</v>
      </c>
      <c r="D4" s="184" t="s">
        <v>819</v>
      </c>
      <c r="E4" s="185" t="s">
        <v>820</v>
      </c>
      <c r="F4" s="1155" t="s">
        <v>320</v>
      </c>
      <c r="G4" s="1156"/>
      <c r="H4" s="1157"/>
    </row>
    <row r="5" spans="1:8" ht="13.5" thickBot="1">
      <c r="A5" s="94"/>
      <c r="B5" s="94"/>
      <c r="C5" s="487" t="s">
        <v>324</v>
      </c>
      <c r="D5" s="487" t="s">
        <v>318</v>
      </c>
      <c r="E5" s="487" t="s">
        <v>319</v>
      </c>
      <c r="F5" s="488" t="s">
        <v>321</v>
      </c>
      <c r="G5" s="487" t="s">
        <v>322</v>
      </c>
      <c r="H5" s="489" t="s">
        <v>323</v>
      </c>
    </row>
    <row r="6" spans="1:8">
      <c r="A6" s="94"/>
      <c r="B6" s="94"/>
      <c r="C6" s="95" t="s">
        <v>735</v>
      </c>
      <c r="D6" s="95" t="s">
        <v>735</v>
      </c>
      <c r="E6" s="95" t="s">
        <v>735</v>
      </c>
      <c r="F6" s="95" t="s">
        <v>735</v>
      </c>
      <c r="G6" s="95" t="s">
        <v>735</v>
      </c>
      <c r="H6" s="95" t="s">
        <v>735</v>
      </c>
    </row>
    <row r="7" spans="1:8">
      <c r="A7" s="72"/>
      <c r="B7" s="72"/>
      <c r="C7" s="72"/>
      <c r="D7" s="96"/>
      <c r="E7" s="96"/>
      <c r="F7" s="96"/>
      <c r="G7" s="96"/>
      <c r="H7" s="96"/>
    </row>
    <row r="8" spans="1:8">
      <c r="A8" s="72">
        <v>1</v>
      </c>
      <c r="B8" s="33" t="s">
        <v>184</v>
      </c>
      <c r="C8" s="33"/>
      <c r="D8" s="96"/>
      <c r="E8" s="96"/>
      <c r="F8" s="96"/>
      <c r="G8" s="96"/>
      <c r="H8" s="96"/>
    </row>
    <row r="9" spans="1:8">
      <c r="A9" s="72"/>
      <c r="B9" s="2" t="s">
        <v>509</v>
      </c>
      <c r="C9" s="2"/>
      <c r="D9" s="96"/>
      <c r="E9" s="96"/>
      <c r="F9" s="96"/>
      <c r="G9" s="96"/>
      <c r="H9" s="96"/>
    </row>
    <row r="10" spans="1:8">
      <c r="A10" s="72"/>
      <c r="B10" s="2" t="s">
        <v>439</v>
      </c>
      <c r="C10" s="2"/>
      <c r="D10" s="96"/>
      <c r="E10" s="96"/>
      <c r="F10" s="96"/>
      <c r="G10" s="96"/>
      <c r="H10" s="96"/>
    </row>
    <row r="11" spans="1:8">
      <c r="A11" s="72"/>
      <c r="B11" s="33" t="s">
        <v>375</v>
      </c>
      <c r="C11" s="33"/>
      <c r="D11" s="96"/>
      <c r="E11" s="96"/>
      <c r="F11" s="96"/>
      <c r="G11" s="96"/>
      <c r="H11" s="96"/>
    </row>
    <row r="12" spans="1:8">
      <c r="A12" s="72"/>
      <c r="B12" s="72"/>
      <c r="C12" s="72"/>
      <c r="D12" s="96"/>
      <c r="E12" s="96"/>
      <c r="F12" s="96"/>
      <c r="G12" s="96"/>
      <c r="H12" s="96"/>
    </row>
    <row r="13" spans="1:8">
      <c r="A13" s="72"/>
      <c r="B13" s="72"/>
      <c r="C13" s="72"/>
      <c r="D13" s="96"/>
      <c r="E13" s="96"/>
      <c r="F13" s="96"/>
      <c r="G13" s="96"/>
      <c r="H13" s="96"/>
    </row>
    <row r="14" spans="1:8">
      <c r="A14" s="72">
        <v>2</v>
      </c>
      <c r="B14" s="72" t="s">
        <v>517</v>
      </c>
      <c r="C14" s="72"/>
      <c r="D14" s="96"/>
      <c r="E14" s="96"/>
      <c r="F14" s="96"/>
      <c r="G14" s="96"/>
      <c r="H14" s="96"/>
    </row>
    <row r="15" spans="1:8">
      <c r="A15" s="72"/>
      <c r="B15" s="12" t="s">
        <v>837</v>
      </c>
      <c r="C15" s="12"/>
      <c r="D15" s="12"/>
      <c r="E15" s="12"/>
      <c r="F15" s="12"/>
      <c r="G15" s="12"/>
      <c r="H15" s="12"/>
    </row>
    <row r="16" spans="1:8">
      <c r="A16" s="72"/>
      <c r="B16" s="12" t="s">
        <v>838</v>
      </c>
      <c r="C16" s="12"/>
      <c r="D16" s="96"/>
      <c r="E16" s="96"/>
      <c r="F16" s="96"/>
      <c r="G16" s="96"/>
      <c r="H16" s="96"/>
    </row>
    <row r="17" spans="1:8">
      <c r="A17" s="72"/>
      <c r="B17" s="12" t="s">
        <v>839</v>
      </c>
      <c r="C17" s="12"/>
      <c r="D17" s="96"/>
      <c r="E17" s="96"/>
      <c r="F17" s="96"/>
      <c r="G17" s="96"/>
      <c r="H17" s="96"/>
    </row>
    <row r="18" spans="1:8">
      <c r="A18" s="72"/>
      <c r="B18" s="72" t="s">
        <v>840</v>
      </c>
      <c r="C18" s="72"/>
      <c r="D18" s="96"/>
      <c r="E18" s="96"/>
      <c r="F18" s="96"/>
      <c r="G18" s="96"/>
      <c r="H18" s="96"/>
    </row>
    <row r="19" spans="1:8">
      <c r="A19" s="72"/>
      <c r="B19" s="12"/>
      <c r="C19" s="12"/>
      <c r="D19" s="96"/>
      <c r="E19" s="96"/>
      <c r="F19" s="96"/>
      <c r="G19" s="96"/>
      <c r="H19" s="96"/>
    </row>
    <row r="20" spans="1:8">
      <c r="A20" s="33">
        <v>3</v>
      </c>
      <c r="B20" s="376" t="s">
        <v>131</v>
      </c>
      <c r="C20" s="376"/>
      <c r="D20" s="26"/>
      <c r="E20" s="26"/>
      <c r="F20" s="26"/>
      <c r="G20" s="26"/>
      <c r="H20" s="26"/>
    </row>
    <row r="21" spans="1:8">
      <c r="A21" s="26"/>
      <c r="B21" s="376"/>
      <c r="C21" s="376"/>
      <c r="D21" s="26"/>
      <c r="E21" s="26"/>
      <c r="F21" s="26"/>
      <c r="G21" s="26"/>
      <c r="H21" s="26"/>
    </row>
    <row r="22" spans="1:8">
      <c r="A22" s="33">
        <v>4</v>
      </c>
      <c r="B22" s="33" t="s">
        <v>520</v>
      </c>
      <c r="C22" s="33"/>
      <c r="D22" s="26"/>
      <c r="E22" s="26"/>
      <c r="F22" s="26"/>
      <c r="G22" s="26"/>
      <c r="H22" s="26"/>
    </row>
    <row r="23" spans="1:8">
      <c r="A23" s="33"/>
      <c r="B23" s="26"/>
      <c r="C23" s="26"/>
      <c r="D23" s="26"/>
      <c r="E23" s="26"/>
      <c r="F23" s="26"/>
      <c r="G23" s="26"/>
      <c r="H23" s="26"/>
    </row>
    <row r="24" spans="1:8">
      <c r="A24" s="33">
        <v>5</v>
      </c>
      <c r="B24" s="33" t="s">
        <v>518</v>
      </c>
      <c r="C24" s="33"/>
      <c r="D24" s="26"/>
      <c r="E24" s="26"/>
      <c r="F24" s="26"/>
      <c r="G24" s="26"/>
      <c r="H24" s="26"/>
    </row>
    <row r="25" spans="1:8">
      <c r="A25" s="33"/>
      <c r="B25" s="33"/>
      <c r="C25" s="33"/>
      <c r="D25" s="33"/>
      <c r="E25" s="33"/>
      <c r="F25" s="33"/>
      <c r="G25" s="33"/>
      <c r="H25" s="33"/>
    </row>
    <row r="26" spans="1:8">
      <c r="A26" s="93">
        <v>6</v>
      </c>
      <c r="B26" s="33" t="s">
        <v>519</v>
      </c>
      <c r="C26" s="33"/>
      <c r="D26" s="92"/>
      <c r="E26" s="92"/>
      <c r="F26" s="92"/>
      <c r="G26" s="92"/>
      <c r="H26" s="92"/>
    </row>
    <row r="27" spans="1:8">
      <c r="A27" s="26"/>
      <c r="B27" s="26"/>
      <c r="C27" s="26"/>
      <c r="D27" s="32"/>
      <c r="E27" s="32"/>
      <c r="F27" s="32"/>
      <c r="G27" s="32"/>
      <c r="H27" s="32"/>
    </row>
    <row r="28" spans="1:8">
      <c r="A28" s="93">
        <v>7</v>
      </c>
      <c r="B28" s="33" t="s">
        <v>521</v>
      </c>
      <c r="C28" s="33"/>
      <c r="D28" s="32"/>
      <c r="E28" s="32"/>
      <c r="F28" s="32"/>
      <c r="G28" s="32"/>
      <c r="H28" s="32"/>
    </row>
    <row r="29" spans="1:8">
      <c r="A29" s="26"/>
      <c r="B29" s="26"/>
      <c r="C29" s="26"/>
      <c r="D29" s="32"/>
      <c r="E29" s="32"/>
      <c r="F29" s="32"/>
      <c r="G29" s="32"/>
      <c r="H29" s="32"/>
    </row>
    <row r="30" spans="1:8">
      <c r="A30" s="93">
        <v>8</v>
      </c>
      <c r="B30" s="33" t="s">
        <v>522</v>
      </c>
      <c r="C30" s="33"/>
      <c r="D30" s="26"/>
      <c r="E30" s="26"/>
      <c r="F30" s="26"/>
      <c r="G30" s="26"/>
      <c r="H30" s="26"/>
    </row>
    <row r="31" spans="1:8">
      <c r="A31" s="212"/>
      <c r="B31" s="40"/>
      <c r="C31" s="40"/>
      <c r="D31" s="40"/>
      <c r="E31" s="40"/>
      <c r="F31" s="40"/>
      <c r="G31" s="40"/>
      <c r="H31" s="40"/>
    </row>
    <row r="32" spans="1:8">
      <c r="A32" s="212"/>
      <c r="B32" s="40"/>
      <c r="C32" s="40"/>
      <c r="D32" s="40"/>
      <c r="E32" s="40"/>
      <c r="F32" s="40"/>
      <c r="G32" s="40"/>
      <c r="H32" s="40"/>
    </row>
    <row r="33" spans="1:8">
      <c r="A33" s="212"/>
      <c r="B33" s="40"/>
      <c r="C33" s="40"/>
      <c r="D33" s="40"/>
      <c r="E33" s="40"/>
      <c r="F33" s="40"/>
      <c r="G33" s="40"/>
      <c r="H33" s="40"/>
    </row>
    <row r="34" spans="1:8">
      <c r="A34" s="40"/>
      <c r="B34" s="40"/>
      <c r="C34" s="40"/>
      <c r="D34" s="40"/>
      <c r="E34" s="40"/>
      <c r="F34" s="40"/>
      <c r="G34" s="40"/>
      <c r="H34" s="40"/>
    </row>
    <row r="35" spans="1:8">
      <c r="A35" s="40"/>
      <c r="B35" s="40"/>
      <c r="C35" s="40"/>
      <c r="D35" s="40"/>
      <c r="E35" s="40"/>
      <c r="F35" s="40"/>
      <c r="G35" s="40"/>
      <c r="H35" s="40"/>
    </row>
    <row r="36" spans="1:8">
      <c r="A36" s="40"/>
      <c r="B36" s="40"/>
      <c r="C36" s="40"/>
      <c r="D36" s="40"/>
      <c r="E36" s="40"/>
      <c r="F36" s="40"/>
      <c r="G36" s="40"/>
      <c r="H36" s="40"/>
    </row>
    <row r="37" spans="1:8">
      <c r="A37" s="40"/>
      <c r="B37" s="40"/>
      <c r="C37" s="40"/>
      <c r="D37" s="40"/>
      <c r="E37" s="40"/>
      <c r="F37" s="40"/>
      <c r="G37" s="40"/>
      <c r="H37" s="40"/>
    </row>
    <row r="38" spans="1:8">
      <c r="A38" s="40"/>
      <c r="B38" s="40"/>
      <c r="C38" s="40"/>
      <c r="D38" s="40"/>
      <c r="E38" s="40"/>
      <c r="F38" s="40"/>
      <c r="G38" s="40"/>
      <c r="H38" s="40"/>
    </row>
    <row r="39" spans="1:8">
      <c r="A39" s="40"/>
      <c r="B39" s="40"/>
      <c r="C39" s="40"/>
      <c r="D39" s="40"/>
      <c r="E39" s="40"/>
      <c r="F39" s="40"/>
      <c r="G39" s="40"/>
      <c r="H39" s="40"/>
    </row>
    <row r="40" spans="1:8">
      <c r="A40" s="40"/>
      <c r="B40" s="40"/>
      <c r="C40" s="40"/>
      <c r="D40" s="40"/>
      <c r="E40" s="40"/>
      <c r="F40" s="40"/>
      <c r="G40" s="40"/>
      <c r="H40" s="40"/>
    </row>
    <row r="41" spans="1:8">
      <c r="A41" s="40"/>
      <c r="B41" s="40"/>
      <c r="C41" s="40"/>
      <c r="D41" s="40"/>
      <c r="E41" s="40"/>
      <c r="F41" s="40"/>
      <c r="G41" s="40"/>
      <c r="H41" s="40"/>
    </row>
  </sheetData>
  <mergeCells count="1">
    <mergeCell ref="F4:H4"/>
  </mergeCells>
  <phoneticPr fontId="0" type="noConversion"/>
  <printOptions gridLines="1"/>
  <pageMargins left="0.75" right="0.75" top="1" bottom="1" header="0.5" footer="0.5"/>
  <pageSetup scale="82" orientation="portrait" r:id="rId1"/>
  <headerFooter alignWithMargins="0"/>
</worksheet>
</file>

<file path=xl/worksheets/sheet9.xml><?xml version="1.0" encoding="utf-8"?>
<worksheet xmlns="http://schemas.openxmlformats.org/spreadsheetml/2006/main" xmlns:r="http://schemas.openxmlformats.org/officeDocument/2006/relationships">
  <dimension ref="A1:IX53"/>
  <sheetViews>
    <sheetView view="pageBreakPreview" zoomScaleNormal="100" zoomScaleSheetLayoutView="100" workbookViewId="0">
      <selection activeCell="C6" sqref="C6"/>
    </sheetView>
  </sheetViews>
  <sheetFormatPr defaultRowHeight="12.75"/>
  <cols>
    <col min="1" max="1" width="9" bestFit="1" customWidth="1"/>
    <col min="2" max="2" width="41.7109375" customWidth="1"/>
    <col min="3" max="3" width="15.42578125" customWidth="1"/>
    <col min="4" max="4" width="15.5703125" bestFit="1" customWidth="1"/>
    <col min="5" max="5" width="9.140625" style="440"/>
  </cols>
  <sheetData>
    <row r="1" spans="1:258">
      <c r="A1" s="1023" t="s">
        <v>143</v>
      </c>
      <c r="B1" s="315"/>
      <c r="C1" s="315"/>
      <c r="D1" s="315"/>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0"/>
      <c r="AX1" s="440"/>
      <c r="AY1" s="440"/>
      <c r="AZ1" s="440"/>
      <c r="BA1" s="440"/>
      <c r="BB1" s="440"/>
      <c r="BC1" s="440"/>
      <c r="BD1" s="440"/>
      <c r="BE1" s="440"/>
      <c r="BF1" s="440"/>
      <c r="BG1" s="440"/>
      <c r="BH1" s="440"/>
      <c r="BI1" s="440"/>
      <c r="BJ1" s="440"/>
      <c r="BK1" s="440"/>
      <c r="BL1" s="440"/>
      <c r="BM1" s="440"/>
      <c r="BN1" s="440"/>
      <c r="BO1" s="440"/>
      <c r="BP1" s="440"/>
      <c r="BQ1" s="440"/>
      <c r="BR1" s="440"/>
      <c r="BS1" s="440"/>
      <c r="BT1" s="440"/>
      <c r="BU1" s="440"/>
      <c r="BV1" s="440"/>
      <c r="BW1" s="440"/>
      <c r="BX1" s="440"/>
      <c r="BY1" s="440"/>
      <c r="BZ1" s="440"/>
      <c r="CA1" s="440"/>
      <c r="CB1" s="440"/>
      <c r="CC1" s="440"/>
      <c r="CD1" s="440"/>
      <c r="CE1" s="440"/>
      <c r="CF1" s="440"/>
      <c r="CG1" s="440"/>
      <c r="CH1" s="440"/>
      <c r="CI1" s="440"/>
      <c r="CJ1" s="440"/>
      <c r="CK1" s="440"/>
      <c r="CL1" s="440"/>
      <c r="CM1" s="440"/>
      <c r="CN1" s="440"/>
      <c r="CO1" s="440"/>
      <c r="CP1" s="440"/>
      <c r="CQ1" s="440"/>
      <c r="CR1" s="440"/>
      <c r="CS1" s="440"/>
      <c r="CT1" s="440"/>
      <c r="CU1" s="440"/>
      <c r="CV1" s="440"/>
      <c r="CW1" s="440"/>
      <c r="CX1" s="440"/>
      <c r="CY1" s="440"/>
      <c r="CZ1" s="440"/>
      <c r="DA1" s="440"/>
      <c r="DB1" s="440"/>
      <c r="DC1" s="440"/>
      <c r="DD1" s="440"/>
      <c r="DE1" s="440"/>
      <c r="DF1" s="440"/>
      <c r="DG1" s="440"/>
      <c r="DH1" s="440"/>
      <c r="DI1" s="440"/>
      <c r="DJ1" s="440"/>
      <c r="DK1" s="440"/>
      <c r="DL1" s="440"/>
      <c r="DM1" s="440"/>
      <c r="DN1" s="440"/>
      <c r="DO1" s="440"/>
      <c r="DP1" s="440"/>
      <c r="DQ1" s="440"/>
      <c r="DR1" s="440"/>
      <c r="DS1" s="440"/>
      <c r="DT1" s="440"/>
      <c r="DU1" s="440"/>
      <c r="DV1" s="440"/>
      <c r="DW1" s="440"/>
      <c r="DX1" s="440"/>
      <c r="DY1" s="440"/>
      <c r="DZ1" s="440"/>
      <c r="EA1" s="440"/>
      <c r="EB1" s="440"/>
      <c r="EC1" s="440"/>
      <c r="ED1" s="440"/>
      <c r="EE1" s="440"/>
      <c r="EF1" s="440"/>
      <c r="EG1" s="440"/>
      <c r="EH1" s="440"/>
      <c r="EI1" s="440"/>
      <c r="EJ1" s="440"/>
      <c r="EK1" s="440"/>
      <c r="EL1" s="440"/>
      <c r="EM1" s="440"/>
      <c r="EN1" s="440"/>
      <c r="EO1" s="440"/>
      <c r="EP1" s="440"/>
      <c r="EQ1" s="440"/>
      <c r="ER1" s="440"/>
      <c r="ES1" s="440"/>
      <c r="ET1" s="440"/>
      <c r="EU1" s="440"/>
      <c r="EV1" s="440"/>
      <c r="EW1" s="440"/>
      <c r="EX1" s="440"/>
      <c r="EY1" s="440"/>
      <c r="EZ1" s="440"/>
      <c r="FA1" s="440"/>
      <c r="FB1" s="440"/>
      <c r="FC1" s="440"/>
      <c r="FD1" s="440"/>
      <c r="FE1" s="440"/>
      <c r="FF1" s="440"/>
      <c r="FG1" s="440"/>
      <c r="FH1" s="440"/>
      <c r="FI1" s="440"/>
      <c r="FJ1" s="440"/>
      <c r="FK1" s="440"/>
      <c r="FL1" s="440"/>
      <c r="FM1" s="440"/>
      <c r="FN1" s="440"/>
      <c r="FO1" s="440"/>
      <c r="FP1" s="440"/>
      <c r="FQ1" s="440"/>
      <c r="FR1" s="440"/>
      <c r="FS1" s="440"/>
      <c r="FT1" s="440"/>
      <c r="FU1" s="440"/>
      <c r="FV1" s="440"/>
      <c r="FW1" s="440"/>
      <c r="FX1" s="440"/>
      <c r="FY1" s="440"/>
      <c r="FZ1" s="440"/>
      <c r="GA1" s="440"/>
      <c r="GB1" s="440"/>
      <c r="GC1" s="440"/>
      <c r="GD1" s="440"/>
      <c r="GE1" s="440"/>
      <c r="GF1" s="440"/>
      <c r="GG1" s="440"/>
      <c r="GH1" s="440"/>
      <c r="GI1" s="440"/>
      <c r="GJ1" s="440"/>
      <c r="GK1" s="440"/>
      <c r="GL1" s="440"/>
      <c r="GM1" s="440"/>
      <c r="GN1" s="440"/>
      <c r="GO1" s="440"/>
      <c r="GP1" s="440"/>
      <c r="GQ1" s="440"/>
      <c r="GR1" s="440"/>
      <c r="GS1" s="440"/>
      <c r="GT1" s="440"/>
      <c r="GU1" s="440"/>
      <c r="GV1" s="440"/>
      <c r="GW1" s="440"/>
      <c r="GX1" s="440"/>
      <c r="GY1" s="440"/>
      <c r="GZ1" s="440"/>
      <c r="HA1" s="440"/>
      <c r="HB1" s="440"/>
      <c r="HC1" s="440"/>
      <c r="HD1" s="440"/>
      <c r="HE1" s="440"/>
      <c r="HF1" s="440"/>
      <c r="HG1" s="440"/>
      <c r="HH1" s="440"/>
      <c r="HI1" s="440"/>
      <c r="HJ1" s="440"/>
      <c r="HK1" s="440"/>
      <c r="HL1" s="440"/>
      <c r="HM1" s="440"/>
      <c r="HN1" s="440"/>
      <c r="HO1" s="440"/>
      <c r="HP1" s="440"/>
      <c r="HQ1" s="440"/>
      <c r="HR1" s="440"/>
      <c r="HS1" s="440"/>
      <c r="HT1" s="440"/>
      <c r="HU1" s="440"/>
      <c r="HV1" s="440"/>
      <c r="HW1" s="440"/>
      <c r="HX1" s="440"/>
      <c r="HY1" s="440"/>
      <c r="HZ1" s="440"/>
      <c r="IA1" s="440"/>
      <c r="IB1" s="440"/>
      <c r="IC1" s="440"/>
      <c r="ID1" s="440"/>
      <c r="IE1" s="440"/>
      <c r="IF1" s="440"/>
      <c r="IG1" s="440"/>
      <c r="IH1" s="440"/>
      <c r="II1" s="440"/>
      <c r="IJ1" s="440"/>
      <c r="IK1" s="440"/>
      <c r="IL1" s="440"/>
      <c r="IM1" s="440"/>
      <c r="IN1" s="440"/>
      <c r="IO1" s="440"/>
      <c r="IP1" s="440"/>
      <c r="IQ1" s="440"/>
      <c r="IR1" s="440"/>
      <c r="IS1" s="440"/>
      <c r="IT1" s="440"/>
      <c r="IU1" s="440"/>
      <c r="IV1" s="440"/>
      <c r="IW1" s="440"/>
      <c r="IX1" s="440"/>
    </row>
    <row r="2" spans="1:258">
      <c r="A2" s="322" t="s">
        <v>289</v>
      </c>
      <c r="B2" s="316"/>
      <c r="C2" s="317"/>
      <c r="D2" s="323" t="s">
        <v>288</v>
      </c>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c r="BC2" s="440"/>
      <c r="BD2" s="440"/>
      <c r="BE2" s="440"/>
      <c r="BF2" s="440"/>
      <c r="BG2" s="440"/>
      <c r="BH2" s="440"/>
      <c r="BI2" s="440"/>
      <c r="BJ2" s="440"/>
      <c r="BK2" s="440"/>
      <c r="BL2" s="440"/>
      <c r="BM2" s="440"/>
      <c r="BN2" s="440"/>
      <c r="BO2" s="440"/>
      <c r="BP2" s="440"/>
      <c r="BQ2" s="440"/>
      <c r="BR2" s="440"/>
      <c r="BS2" s="440"/>
      <c r="BT2" s="440"/>
      <c r="BU2" s="440"/>
      <c r="BV2" s="440"/>
      <c r="BW2" s="440"/>
      <c r="BX2" s="440"/>
      <c r="BY2" s="440"/>
      <c r="BZ2" s="440"/>
      <c r="CA2" s="440"/>
      <c r="CB2" s="440"/>
      <c r="CC2" s="440"/>
      <c r="CD2" s="440"/>
      <c r="CE2" s="440"/>
      <c r="CF2" s="440"/>
      <c r="CG2" s="440"/>
      <c r="CH2" s="440"/>
      <c r="CI2" s="440"/>
      <c r="CJ2" s="440"/>
      <c r="CK2" s="440"/>
      <c r="CL2" s="440"/>
      <c r="CM2" s="440"/>
      <c r="CN2" s="440"/>
      <c r="CO2" s="440"/>
      <c r="CP2" s="440"/>
      <c r="CQ2" s="440"/>
      <c r="CR2" s="440"/>
      <c r="CS2" s="440"/>
      <c r="CT2" s="440"/>
      <c r="CU2" s="440"/>
      <c r="CV2" s="440"/>
      <c r="CW2" s="440"/>
      <c r="CX2" s="440"/>
      <c r="CY2" s="440"/>
      <c r="CZ2" s="440"/>
      <c r="DA2" s="440"/>
      <c r="DB2" s="440"/>
      <c r="DC2" s="440"/>
      <c r="DD2" s="440"/>
      <c r="DE2" s="440"/>
      <c r="DF2" s="440"/>
      <c r="DG2" s="440"/>
      <c r="DH2" s="440"/>
      <c r="DI2" s="440"/>
      <c r="DJ2" s="440"/>
      <c r="DK2" s="440"/>
      <c r="DL2" s="440"/>
      <c r="DM2" s="440"/>
      <c r="DN2" s="440"/>
      <c r="DO2" s="440"/>
      <c r="DP2" s="440"/>
      <c r="DQ2" s="440"/>
      <c r="DR2" s="440"/>
      <c r="DS2" s="440"/>
      <c r="DT2" s="440"/>
      <c r="DU2" s="440"/>
      <c r="DV2" s="440"/>
      <c r="DW2" s="440"/>
      <c r="DX2" s="440"/>
      <c r="DY2" s="440"/>
      <c r="DZ2" s="440"/>
      <c r="EA2" s="440"/>
      <c r="EB2" s="440"/>
      <c r="EC2" s="440"/>
      <c r="ED2" s="440"/>
      <c r="EE2" s="440"/>
      <c r="EF2" s="440"/>
      <c r="EG2" s="440"/>
      <c r="EH2" s="440"/>
      <c r="EI2" s="440"/>
      <c r="EJ2" s="440"/>
      <c r="EK2" s="440"/>
      <c r="EL2" s="440"/>
      <c r="EM2" s="440"/>
      <c r="EN2" s="440"/>
      <c r="EO2" s="440"/>
      <c r="EP2" s="440"/>
      <c r="EQ2" s="440"/>
      <c r="ER2" s="440"/>
      <c r="ES2" s="440"/>
      <c r="ET2" s="440"/>
      <c r="EU2" s="440"/>
      <c r="EV2" s="440"/>
      <c r="EW2" s="440"/>
      <c r="EX2" s="440"/>
      <c r="EY2" s="440"/>
      <c r="EZ2" s="440"/>
      <c r="FA2" s="440"/>
      <c r="FB2" s="440"/>
      <c r="FC2" s="440"/>
      <c r="FD2" s="440"/>
      <c r="FE2" s="440"/>
      <c r="FF2" s="440"/>
      <c r="FG2" s="440"/>
      <c r="FH2" s="440"/>
      <c r="FI2" s="440"/>
      <c r="FJ2" s="440"/>
      <c r="FK2" s="440"/>
      <c r="FL2" s="440"/>
      <c r="FM2" s="440"/>
      <c r="FN2" s="440"/>
      <c r="FO2" s="440"/>
      <c r="FP2" s="440"/>
      <c r="FQ2" s="440"/>
      <c r="FR2" s="440"/>
      <c r="FS2" s="440"/>
      <c r="FT2" s="440"/>
      <c r="FU2" s="440"/>
      <c r="FV2" s="440"/>
      <c r="FW2" s="440"/>
      <c r="FX2" s="440"/>
      <c r="FY2" s="440"/>
      <c r="FZ2" s="440"/>
      <c r="GA2" s="440"/>
      <c r="GB2" s="440"/>
      <c r="GC2" s="440"/>
      <c r="GD2" s="440"/>
      <c r="GE2" s="440"/>
      <c r="GF2" s="440"/>
      <c r="GG2" s="440"/>
      <c r="GH2" s="440"/>
      <c r="GI2" s="440"/>
      <c r="GJ2" s="440"/>
      <c r="GK2" s="440"/>
      <c r="GL2" s="440"/>
      <c r="GM2" s="440"/>
      <c r="GN2" s="440"/>
      <c r="GO2" s="440"/>
      <c r="GP2" s="440"/>
      <c r="GQ2" s="440"/>
      <c r="GR2" s="440"/>
      <c r="GS2" s="440"/>
      <c r="GT2" s="440"/>
      <c r="GU2" s="440"/>
      <c r="GV2" s="440"/>
      <c r="GW2" s="440"/>
      <c r="GX2" s="440"/>
      <c r="GY2" s="440"/>
      <c r="GZ2" s="440"/>
      <c r="HA2" s="440"/>
      <c r="HB2" s="440"/>
      <c r="HC2" s="440"/>
      <c r="HD2" s="440"/>
      <c r="HE2" s="440"/>
      <c r="HF2" s="440"/>
      <c r="HG2" s="440"/>
      <c r="HH2" s="440"/>
      <c r="HI2" s="440"/>
      <c r="HJ2" s="440"/>
      <c r="HK2" s="440"/>
      <c r="HL2" s="440"/>
      <c r="HM2" s="440"/>
      <c r="HN2" s="440"/>
      <c r="HO2" s="440"/>
      <c r="HP2" s="440"/>
      <c r="HQ2" s="440"/>
      <c r="HR2" s="440"/>
      <c r="HS2" s="440"/>
      <c r="HT2" s="440"/>
      <c r="HU2" s="440"/>
      <c r="HV2" s="440"/>
      <c r="HW2" s="440"/>
      <c r="HX2" s="440"/>
      <c r="HY2" s="440"/>
      <c r="HZ2" s="440"/>
      <c r="IA2" s="440"/>
      <c r="IB2" s="440"/>
      <c r="IC2" s="440"/>
      <c r="ID2" s="440"/>
      <c r="IE2" s="440"/>
      <c r="IF2" s="440"/>
      <c r="IG2" s="440"/>
      <c r="IH2" s="440"/>
      <c r="II2" s="440"/>
      <c r="IJ2" s="440"/>
      <c r="IK2" s="440"/>
      <c r="IL2" s="440"/>
      <c r="IM2" s="440"/>
      <c r="IN2" s="440"/>
      <c r="IO2" s="440"/>
      <c r="IP2" s="440"/>
      <c r="IQ2" s="440"/>
      <c r="IR2" s="440"/>
      <c r="IS2" s="440"/>
      <c r="IT2" s="440"/>
      <c r="IU2" s="440"/>
      <c r="IV2" s="440"/>
      <c r="IW2" s="440"/>
      <c r="IX2" s="440"/>
    </row>
    <row r="3" spans="1:258">
      <c r="A3" s="342"/>
      <c r="B3" s="342"/>
      <c r="C3" s="49" t="s">
        <v>37</v>
      </c>
      <c r="D3" s="49"/>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440"/>
      <c r="BD3" s="440"/>
      <c r="BE3" s="440"/>
      <c r="BF3" s="440"/>
      <c r="BG3" s="440"/>
      <c r="BH3" s="440"/>
      <c r="BI3" s="440"/>
      <c r="BJ3" s="440"/>
      <c r="BK3" s="440"/>
      <c r="BL3" s="440"/>
      <c r="BM3" s="440"/>
      <c r="BN3" s="440"/>
      <c r="BO3" s="440"/>
      <c r="BP3" s="440"/>
      <c r="BQ3" s="440"/>
      <c r="BR3" s="440"/>
      <c r="BS3" s="440"/>
      <c r="BT3" s="440"/>
      <c r="BU3" s="440"/>
      <c r="BV3" s="440"/>
      <c r="BW3" s="440"/>
      <c r="BX3" s="440"/>
      <c r="BY3" s="440"/>
      <c r="BZ3" s="440"/>
      <c r="CA3" s="440"/>
      <c r="CB3" s="440"/>
      <c r="CC3" s="440"/>
      <c r="CD3" s="440"/>
      <c r="CE3" s="440"/>
      <c r="CF3" s="440"/>
      <c r="CG3" s="440"/>
      <c r="CH3" s="440"/>
      <c r="CI3" s="440"/>
      <c r="CJ3" s="440"/>
      <c r="CK3" s="440"/>
      <c r="CL3" s="440"/>
      <c r="CM3" s="440"/>
      <c r="CN3" s="440"/>
      <c r="CO3" s="440"/>
      <c r="CP3" s="440"/>
      <c r="CQ3" s="440"/>
      <c r="CR3" s="440"/>
      <c r="CS3" s="440"/>
      <c r="CT3" s="440"/>
      <c r="CU3" s="440"/>
      <c r="CV3" s="440"/>
      <c r="CW3" s="440"/>
      <c r="CX3" s="440"/>
      <c r="CY3" s="440"/>
      <c r="CZ3" s="440"/>
      <c r="DA3" s="440"/>
      <c r="DB3" s="440"/>
      <c r="DC3" s="440"/>
      <c r="DD3" s="440"/>
      <c r="DE3" s="440"/>
      <c r="DF3" s="440"/>
      <c r="DG3" s="440"/>
      <c r="DH3" s="440"/>
      <c r="DI3" s="440"/>
      <c r="DJ3" s="440"/>
      <c r="DK3" s="440"/>
      <c r="DL3" s="440"/>
      <c r="DM3" s="440"/>
      <c r="DN3" s="440"/>
      <c r="DO3" s="440"/>
      <c r="DP3" s="440"/>
      <c r="DQ3" s="440"/>
      <c r="DR3" s="440"/>
      <c r="DS3" s="440"/>
      <c r="DT3" s="440"/>
      <c r="DU3" s="440"/>
      <c r="DV3" s="440"/>
      <c r="DW3" s="440"/>
      <c r="DX3" s="440"/>
      <c r="DY3" s="440"/>
      <c r="DZ3" s="440"/>
      <c r="EA3" s="440"/>
      <c r="EB3" s="440"/>
      <c r="EC3" s="440"/>
      <c r="ED3" s="440"/>
      <c r="EE3" s="440"/>
      <c r="EF3" s="440"/>
      <c r="EG3" s="440"/>
      <c r="EH3" s="440"/>
      <c r="EI3" s="440"/>
      <c r="EJ3" s="440"/>
      <c r="EK3" s="440"/>
      <c r="EL3" s="440"/>
      <c r="EM3" s="440"/>
      <c r="EN3" s="440"/>
      <c r="EO3" s="440"/>
      <c r="EP3" s="440"/>
      <c r="EQ3" s="440"/>
      <c r="ER3" s="440"/>
      <c r="ES3" s="440"/>
      <c r="ET3" s="440"/>
      <c r="EU3" s="440"/>
      <c r="EV3" s="440"/>
      <c r="EW3" s="440"/>
      <c r="EX3" s="440"/>
      <c r="EY3" s="440"/>
      <c r="EZ3" s="440"/>
      <c r="FA3" s="440"/>
      <c r="FB3" s="440"/>
      <c r="FC3" s="440"/>
      <c r="FD3" s="440"/>
      <c r="FE3" s="440"/>
      <c r="FF3" s="440"/>
      <c r="FG3" s="440"/>
      <c r="FH3" s="440"/>
      <c r="FI3" s="440"/>
      <c r="FJ3" s="440"/>
      <c r="FK3" s="440"/>
      <c r="FL3" s="440"/>
      <c r="FM3" s="440"/>
      <c r="FN3" s="440"/>
      <c r="FO3" s="440"/>
      <c r="FP3" s="440"/>
      <c r="FQ3" s="440"/>
      <c r="FR3" s="440"/>
      <c r="FS3" s="440"/>
      <c r="FT3" s="440"/>
      <c r="FU3" s="440"/>
      <c r="FV3" s="440"/>
      <c r="FW3" s="440"/>
      <c r="FX3" s="440"/>
      <c r="FY3" s="440"/>
      <c r="FZ3" s="440"/>
      <c r="GA3" s="440"/>
      <c r="GB3" s="440"/>
      <c r="GC3" s="440"/>
      <c r="GD3" s="440"/>
      <c r="GE3" s="440"/>
      <c r="GF3" s="440"/>
      <c r="GG3" s="440"/>
      <c r="GH3" s="440"/>
      <c r="GI3" s="440"/>
      <c r="GJ3" s="440"/>
      <c r="GK3" s="440"/>
      <c r="GL3" s="440"/>
      <c r="GM3" s="440"/>
      <c r="GN3" s="440"/>
      <c r="GO3" s="440"/>
      <c r="GP3" s="440"/>
      <c r="GQ3" s="440"/>
      <c r="GR3" s="440"/>
      <c r="GS3" s="440"/>
      <c r="GT3" s="440"/>
      <c r="GU3" s="440"/>
      <c r="GV3" s="440"/>
      <c r="GW3" s="440"/>
      <c r="GX3" s="440"/>
      <c r="GY3" s="440"/>
      <c r="GZ3" s="440"/>
      <c r="HA3" s="440"/>
      <c r="HB3" s="440"/>
      <c r="HC3" s="440"/>
      <c r="HD3" s="440"/>
      <c r="HE3" s="440"/>
      <c r="HF3" s="440"/>
      <c r="HG3" s="440"/>
      <c r="HH3" s="440"/>
      <c r="HI3" s="440"/>
      <c r="HJ3" s="440"/>
      <c r="HK3" s="440"/>
      <c r="HL3" s="440"/>
      <c r="HM3" s="440"/>
      <c r="HN3" s="440"/>
      <c r="HO3" s="440"/>
      <c r="HP3" s="440"/>
      <c r="HQ3" s="440"/>
      <c r="HR3" s="440"/>
      <c r="HS3" s="440"/>
      <c r="HT3" s="440"/>
      <c r="HU3" s="440"/>
      <c r="HV3" s="440"/>
      <c r="HW3" s="440"/>
      <c r="HX3" s="440"/>
      <c r="HY3" s="440"/>
      <c r="HZ3" s="440"/>
      <c r="IA3" s="440"/>
      <c r="IB3" s="440"/>
      <c r="IC3" s="440"/>
      <c r="ID3" s="440"/>
      <c r="IE3" s="440"/>
      <c r="IF3" s="440"/>
      <c r="IG3" s="440"/>
      <c r="IH3" s="440"/>
      <c r="II3" s="440"/>
      <c r="IJ3" s="440"/>
      <c r="IK3" s="440"/>
      <c r="IL3" s="440"/>
      <c r="IM3" s="440"/>
      <c r="IN3" s="440"/>
      <c r="IO3" s="440"/>
      <c r="IP3" s="440"/>
      <c r="IQ3" s="440"/>
      <c r="IR3" s="440"/>
      <c r="IS3" s="440"/>
      <c r="IT3" s="440"/>
      <c r="IU3" s="440"/>
      <c r="IV3" s="440"/>
      <c r="IW3" s="440"/>
      <c r="IX3" s="440"/>
    </row>
    <row r="4" spans="1:258">
      <c r="A4" s="91"/>
      <c r="B4" s="91" t="s">
        <v>503</v>
      </c>
      <c r="C4" s="10" t="s">
        <v>199</v>
      </c>
      <c r="D4" s="927" t="s">
        <v>144</v>
      </c>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c r="BO4" s="440"/>
      <c r="BP4" s="440"/>
      <c r="BQ4" s="440"/>
      <c r="BR4" s="440"/>
      <c r="BS4" s="440"/>
      <c r="BT4" s="440"/>
      <c r="BU4" s="440"/>
      <c r="BV4" s="440"/>
      <c r="BW4" s="440"/>
      <c r="BX4" s="440"/>
      <c r="BY4" s="440"/>
      <c r="BZ4" s="440"/>
      <c r="CA4" s="440"/>
      <c r="CB4" s="440"/>
      <c r="CC4" s="440"/>
      <c r="CD4" s="440"/>
      <c r="CE4" s="440"/>
      <c r="CF4" s="440"/>
      <c r="CG4" s="440"/>
      <c r="CH4" s="440"/>
      <c r="CI4" s="440"/>
      <c r="CJ4" s="440"/>
      <c r="CK4" s="440"/>
      <c r="CL4" s="440"/>
      <c r="CM4" s="440"/>
      <c r="CN4" s="440"/>
      <c r="CO4" s="440"/>
      <c r="CP4" s="440"/>
      <c r="CQ4" s="440"/>
      <c r="CR4" s="440"/>
      <c r="CS4" s="440"/>
      <c r="CT4" s="440"/>
      <c r="CU4" s="440"/>
      <c r="CV4" s="440"/>
      <c r="CW4" s="440"/>
      <c r="CX4" s="440"/>
      <c r="CY4" s="440"/>
      <c r="CZ4" s="440"/>
      <c r="DA4" s="440"/>
      <c r="DB4" s="440"/>
      <c r="DC4" s="440"/>
      <c r="DD4" s="440"/>
      <c r="DE4" s="440"/>
      <c r="DF4" s="440"/>
      <c r="DG4" s="440"/>
      <c r="DH4" s="440"/>
      <c r="DI4" s="440"/>
      <c r="DJ4" s="440"/>
      <c r="DK4" s="440"/>
      <c r="DL4" s="440"/>
      <c r="DM4" s="440"/>
      <c r="DN4" s="440"/>
      <c r="DO4" s="440"/>
      <c r="DP4" s="440"/>
      <c r="DQ4" s="440"/>
      <c r="DR4" s="440"/>
      <c r="DS4" s="440"/>
      <c r="DT4" s="440"/>
      <c r="DU4" s="440"/>
      <c r="DV4" s="440"/>
      <c r="DW4" s="440"/>
      <c r="DX4" s="440"/>
      <c r="DY4" s="440"/>
      <c r="DZ4" s="440"/>
      <c r="EA4" s="440"/>
      <c r="EB4" s="440"/>
      <c r="EC4" s="440"/>
      <c r="ED4" s="440"/>
      <c r="EE4" s="440"/>
      <c r="EF4" s="440"/>
      <c r="EG4" s="440"/>
      <c r="EH4" s="440"/>
      <c r="EI4" s="440"/>
      <c r="EJ4" s="440"/>
      <c r="EK4" s="440"/>
      <c r="EL4" s="440"/>
      <c r="EM4" s="440"/>
      <c r="EN4" s="440"/>
      <c r="EO4" s="440"/>
      <c r="EP4" s="440"/>
      <c r="EQ4" s="440"/>
      <c r="ER4" s="440"/>
      <c r="ES4" s="440"/>
      <c r="ET4" s="440"/>
      <c r="EU4" s="440"/>
      <c r="EV4" s="440"/>
      <c r="EW4" s="440"/>
      <c r="EX4" s="440"/>
      <c r="EY4" s="440"/>
      <c r="EZ4" s="440"/>
      <c r="FA4" s="440"/>
      <c r="FB4" s="440"/>
      <c r="FC4" s="440"/>
      <c r="FD4" s="440"/>
      <c r="FE4" s="440"/>
      <c r="FF4" s="440"/>
      <c r="FG4" s="440"/>
      <c r="FH4" s="440"/>
      <c r="FI4" s="440"/>
      <c r="FJ4" s="440"/>
      <c r="FK4" s="440"/>
      <c r="FL4" s="440"/>
      <c r="FM4" s="440"/>
      <c r="FN4" s="440"/>
      <c r="FO4" s="440"/>
      <c r="FP4" s="440"/>
      <c r="FQ4" s="440"/>
      <c r="FR4" s="440"/>
      <c r="FS4" s="440"/>
      <c r="FT4" s="440"/>
      <c r="FU4" s="440"/>
      <c r="FV4" s="440"/>
      <c r="FW4" s="440"/>
      <c r="FX4" s="440"/>
      <c r="FY4" s="440"/>
      <c r="FZ4" s="440"/>
      <c r="GA4" s="440"/>
      <c r="GB4" s="440"/>
      <c r="GC4" s="440"/>
      <c r="GD4" s="440"/>
      <c r="GE4" s="440"/>
      <c r="GF4" s="440"/>
      <c r="GG4" s="440"/>
      <c r="GH4" s="440"/>
      <c r="GI4" s="440"/>
      <c r="GJ4" s="440"/>
      <c r="GK4" s="440"/>
      <c r="GL4" s="440"/>
      <c r="GM4" s="440"/>
      <c r="GN4" s="440"/>
      <c r="GO4" s="440"/>
      <c r="GP4" s="440"/>
      <c r="GQ4" s="440"/>
      <c r="GR4" s="440"/>
      <c r="GS4" s="440"/>
      <c r="GT4" s="440"/>
      <c r="GU4" s="440"/>
      <c r="GV4" s="440"/>
      <c r="GW4" s="440"/>
      <c r="GX4" s="440"/>
      <c r="GY4" s="440"/>
      <c r="GZ4" s="440"/>
      <c r="HA4" s="440"/>
      <c r="HB4" s="440"/>
      <c r="HC4" s="440"/>
      <c r="HD4" s="440"/>
      <c r="HE4" s="440"/>
      <c r="HF4" s="440"/>
      <c r="HG4" s="440"/>
      <c r="HH4" s="440"/>
      <c r="HI4" s="440"/>
      <c r="HJ4" s="440"/>
      <c r="HK4" s="440"/>
      <c r="HL4" s="440"/>
      <c r="HM4" s="440"/>
      <c r="HN4" s="440"/>
      <c r="HO4" s="440"/>
      <c r="HP4" s="440"/>
      <c r="HQ4" s="440"/>
      <c r="HR4" s="440"/>
      <c r="HS4" s="440"/>
      <c r="HT4" s="440"/>
      <c r="HU4" s="440"/>
      <c r="HV4" s="440"/>
      <c r="HW4" s="440"/>
      <c r="HX4" s="440"/>
      <c r="HY4" s="440"/>
      <c r="HZ4" s="440"/>
      <c r="IA4" s="440"/>
      <c r="IB4" s="440"/>
      <c r="IC4" s="440"/>
      <c r="ID4" s="440"/>
      <c r="IE4" s="440"/>
      <c r="IF4" s="440"/>
      <c r="IG4" s="440"/>
      <c r="IH4" s="440"/>
      <c r="II4" s="440"/>
      <c r="IJ4" s="440"/>
      <c r="IK4" s="440"/>
      <c r="IL4" s="440"/>
      <c r="IM4" s="440"/>
      <c r="IN4" s="440"/>
      <c r="IO4" s="440"/>
      <c r="IP4" s="440"/>
      <c r="IQ4" s="440"/>
      <c r="IR4" s="440"/>
      <c r="IS4" s="440"/>
      <c r="IT4" s="440"/>
      <c r="IU4" s="440"/>
      <c r="IV4" s="440"/>
      <c r="IW4" s="440"/>
      <c r="IX4" s="440"/>
    </row>
    <row r="5" spans="1:258">
      <c r="A5" s="91"/>
      <c r="B5" s="91"/>
      <c r="C5" s="956" t="s">
        <v>819</v>
      </c>
      <c r="D5" s="927" t="s">
        <v>819</v>
      </c>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0"/>
      <c r="BA5" s="440"/>
      <c r="BB5" s="440"/>
      <c r="BC5" s="440"/>
      <c r="BD5" s="440"/>
      <c r="BE5" s="440"/>
      <c r="BF5" s="440"/>
      <c r="BG5" s="440"/>
      <c r="BH5" s="440"/>
      <c r="BI5" s="440"/>
      <c r="BJ5" s="440"/>
      <c r="BK5" s="440"/>
      <c r="BL5" s="440"/>
      <c r="BM5" s="440"/>
      <c r="BN5" s="440"/>
      <c r="BO5" s="440"/>
      <c r="BP5" s="440"/>
      <c r="BQ5" s="440"/>
      <c r="BR5" s="440"/>
      <c r="BS5" s="440"/>
      <c r="BT5" s="440"/>
      <c r="BU5" s="440"/>
      <c r="BV5" s="440"/>
      <c r="BW5" s="440"/>
      <c r="BX5" s="440"/>
      <c r="BY5" s="440"/>
      <c r="BZ5" s="440"/>
      <c r="CA5" s="440"/>
      <c r="CB5" s="440"/>
      <c r="CC5" s="440"/>
      <c r="CD5" s="440"/>
      <c r="CE5" s="440"/>
      <c r="CF5" s="440"/>
      <c r="CG5" s="440"/>
      <c r="CH5" s="440"/>
      <c r="CI5" s="440"/>
      <c r="CJ5" s="440"/>
      <c r="CK5" s="440"/>
      <c r="CL5" s="440"/>
      <c r="CM5" s="440"/>
      <c r="CN5" s="440"/>
      <c r="CO5" s="440"/>
      <c r="CP5" s="440"/>
      <c r="CQ5" s="440"/>
      <c r="CR5" s="440"/>
      <c r="CS5" s="440"/>
      <c r="CT5" s="440"/>
      <c r="CU5" s="440"/>
      <c r="CV5" s="440"/>
      <c r="CW5" s="440"/>
      <c r="CX5" s="440"/>
      <c r="CY5" s="440"/>
      <c r="CZ5" s="440"/>
      <c r="DA5" s="440"/>
      <c r="DB5" s="440"/>
      <c r="DC5" s="440"/>
      <c r="DD5" s="440"/>
      <c r="DE5" s="440"/>
      <c r="DF5" s="440"/>
      <c r="DG5" s="440"/>
      <c r="DH5" s="440"/>
      <c r="DI5" s="440"/>
      <c r="DJ5" s="440"/>
      <c r="DK5" s="440"/>
      <c r="DL5" s="440"/>
      <c r="DM5" s="440"/>
      <c r="DN5" s="440"/>
      <c r="DO5" s="440"/>
      <c r="DP5" s="440"/>
      <c r="DQ5" s="440"/>
      <c r="DR5" s="440"/>
      <c r="DS5" s="440"/>
      <c r="DT5" s="440"/>
      <c r="DU5" s="440"/>
      <c r="DV5" s="440"/>
      <c r="DW5" s="440"/>
      <c r="DX5" s="440"/>
      <c r="DY5" s="440"/>
      <c r="DZ5" s="440"/>
      <c r="EA5" s="440"/>
      <c r="EB5" s="440"/>
      <c r="EC5" s="440"/>
      <c r="ED5" s="440"/>
      <c r="EE5" s="440"/>
      <c r="EF5" s="440"/>
      <c r="EG5" s="440"/>
      <c r="EH5" s="440"/>
      <c r="EI5" s="440"/>
      <c r="EJ5" s="440"/>
      <c r="EK5" s="440"/>
      <c r="EL5" s="440"/>
      <c r="EM5" s="440"/>
      <c r="EN5" s="440"/>
      <c r="EO5" s="440"/>
      <c r="EP5" s="440"/>
      <c r="EQ5" s="440"/>
      <c r="ER5" s="440"/>
      <c r="ES5" s="440"/>
      <c r="ET5" s="440"/>
      <c r="EU5" s="440"/>
      <c r="EV5" s="440"/>
      <c r="EW5" s="440"/>
      <c r="EX5" s="440"/>
      <c r="EY5" s="440"/>
      <c r="EZ5" s="440"/>
      <c r="FA5" s="440"/>
      <c r="FB5" s="440"/>
      <c r="FC5" s="440"/>
      <c r="FD5" s="440"/>
      <c r="FE5" s="440"/>
      <c r="FF5" s="440"/>
      <c r="FG5" s="440"/>
      <c r="FH5" s="440"/>
      <c r="FI5" s="440"/>
      <c r="FJ5" s="440"/>
      <c r="FK5" s="440"/>
      <c r="FL5" s="440"/>
      <c r="FM5" s="440"/>
      <c r="FN5" s="440"/>
      <c r="FO5" s="440"/>
      <c r="FP5" s="440"/>
      <c r="FQ5" s="440"/>
      <c r="FR5" s="440"/>
      <c r="FS5" s="440"/>
      <c r="FT5" s="440"/>
      <c r="FU5" s="440"/>
      <c r="FV5" s="440"/>
      <c r="FW5" s="440"/>
      <c r="FX5" s="440"/>
      <c r="FY5" s="440"/>
      <c r="FZ5" s="440"/>
      <c r="GA5" s="440"/>
      <c r="GB5" s="440"/>
      <c r="GC5" s="440"/>
      <c r="GD5" s="440"/>
      <c r="GE5" s="440"/>
      <c r="GF5" s="440"/>
      <c r="GG5" s="440"/>
      <c r="GH5" s="440"/>
      <c r="GI5" s="440"/>
      <c r="GJ5" s="440"/>
      <c r="GK5" s="440"/>
      <c r="GL5" s="440"/>
      <c r="GM5" s="440"/>
      <c r="GN5" s="440"/>
      <c r="GO5" s="440"/>
      <c r="GP5" s="440"/>
      <c r="GQ5" s="440"/>
      <c r="GR5" s="440"/>
      <c r="GS5" s="440"/>
      <c r="GT5" s="440"/>
      <c r="GU5" s="440"/>
      <c r="GV5" s="440"/>
      <c r="GW5" s="440"/>
      <c r="GX5" s="440"/>
      <c r="GY5" s="440"/>
      <c r="GZ5" s="440"/>
      <c r="HA5" s="440"/>
      <c r="HB5" s="440"/>
      <c r="HC5" s="440"/>
      <c r="HD5" s="440"/>
      <c r="HE5" s="440"/>
      <c r="HF5" s="440"/>
      <c r="HG5" s="440"/>
      <c r="HH5" s="440"/>
      <c r="HI5" s="440"/>
      <c r="HJ5" s="440"/>
      <c r="HK5" s="440"/>
      <c r="HL5" s="440"/>
      <c r="HM5" s="440"/>
      <c r="HN5" s="440"/>
      <c r="HO5" s="440"/>
      <c r="HP5" s="440"/>
      <c r="HQ5" s="440"/>
      <c r="HR5" s="440"/>
      <c r="HS5" s="440"/>
      <c r="HT5" s="440"/>
      <c r="HU5" s="440"/>
      <c r="HV5" s="440"/>
      <c r="HW5" s="440"/>
      <c r="HX5" s="440"/>
      <c r="HY5" s="440"/>
      <c r="HZ5" s="440"/>
      <c r="IA5" s="440"/>
      <c r="IB5" s="440"/>
      <c r="IC5" s="440"/>
      <c r="ID5" s="440"/>
      <c r="IE5" s="440"/>
      <c r="IF5" s="440"/>
      <c r="IG5" s="440"/>
      <c r="IH5" s="440"/>
      <c r="II5" s="440"/>
      <c r="IJ5" s="440"/>
      <c r="IK5" s="440"/>
      <c r="IL5" s="440"/>
      <c r="IM5" s="440"/>
      <c r="IN5" s="440"/>
      <c r="IO5" s="440"/>
      <c r="IP5" s="440"/>
      <c r="IQ5" s="440"/>
      <c r="IR5" s="440"/>
      <c r="IS5" s="440"/>
      <c r="IT5" s="440"/>
      <c r="IU5" s="440"/>
      <c r="IV5" s="440"/>
      <c r="IW5" s="440"/>
      <c r="IX5" s="440"/>
    </row>
    <row r="6" spans="1:258">
      <c r="A6" s="3"/>
      <c r="B6" s="28" t="s">
        <v>117</v>
      </c>
      <c r="C6" s="26"/>
      <c r="D6" s="701"/>
      <c r="E6" s="928"/>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0"/>
      <c r="BA6" s="440"/>
      <c r="BB6" s="440"/>
      <c r="BC6" s="440"/>
      <c r="BD6" s="440"/>
      <c r="BE6" s="440"/>
      <c r="BF6" s="440"/>
      <c r="BG6" s="440"/>
      <c r="BH6" s="440"/>
      <c r="BI6" s="440"/>
      <c r="BJ6" s="440"/>
      <c r="BK6" s="440"/>
      <c r="BL6" s="440"/>
      <c r="BM6" s="440"/>
      <c r="BN6" s="440"/>
      <c r="BO6" s="440"/>
      <c r="BP6" s="440"/>
      <c r="BQ6" s="440"/>
      <c r="BR6" s="440"/>
      <c r="BS6" s="440"/>
      <c r="BT6" s="440"/>
      <c r="BU6" s="440"/>
      <c r="BV6" s="440"/>
      <c r="BW6" s="440"/>
      <c r="BX6" s="440"/>
      <c r="BY6" s="440"/>
      <c r="BZ6" s="440"/>
      <c r="CA6" s="440"/>
      <c r="CB6" s="440"/>
      <c r="CC6" s="440"/>
      <c r="CD6" s="440"/>
      <c r="CE6" s="440"/>
      <c r="CF6" s="440"/>
      <c r="CG6" s="440"/>
      <c r="CH6" s="440"/>
      <c r="CI6" s="440"/>
      <c r="CJ6" s="440"/>
      <c r="CK6" s="440"/>
      <c r="CL6" s="440"/>
      <c r="CM6" s="440"/>
      <c r="CN6" s="440"/>
      <c r="CO6" s="440"/>
      <c r="CP6" s="440"/>
      <c r="CQ6" s="440"/>
      <c r="CR6" s="440"/>
      <c r="CS6" s="440"/>
      <c r="CT6" s="440"/>
      <c r="CU6" s="440"/>
      <c r="CV6" s="440"/>
      <c r="CW6" s="440"/>
      <c r="CX6" s="440"/>
      <c r="CY6" s="440"/>
      <c r="CZ6" s="440"/>
      <c r="DA6" s="440"/>
      <c r="DB6" s="440"/>
      <c r="DC6" s="440"/>
      <c r="DD6" s="440"/>
      <c r="DE6" s="440"/>
      <c r="DF6" s="440"/>
      <c r="DG6" s="440"/>
      <c r="DH6" s="440"/>
      <c r="DI6" s="440"/>
      <c r="DJ6" s="440"/>
      <c r="DK6" s="440"/>
      <c r="DL6" s="440"/>
      <c r="DM6" s="440"/>
      <c r="DN6" s="440"/>
      <c r="DO6" s="440"/>
      <c r="DP6" s="440"/>
      <c r="DQ6" s="440"/>
      <c r="DR6" s="440"/>
      <c r="DS6" s="440"/>
      <c r="DT6" s="440"/>
      <c r="DU6" s="440"/>
      <c r="DV6" s="440"/>
      <c r="DW6" s="440"/>
      <c r="DX6" s="440"/>
      <c r="DY6" s="440"/>
      <c r="DZ6" s="440"/>
      <c r="EA6" s="440"/>
      <c r="EB6" s="440"/>
      <c r="EC6" s="440"/>
      <c r="ED6" s="440"/>
      <c r="EE6" s="440"/>
      <c r="EF6" s="440"/>
      <c r="EG6" s="440"/>
      <c r="EH6" s="440"/>
      <c r="EI6" s="440"/>
      <c r="EJ6" s="440"/>
      <c r="EK6" s="440"/>
      <c r="EL6" s="440"/>
      <c r="EM6" s="440"/>
      <c r="EN6" s="440"/>
      <c r="EO6" s="440"/>
      <c r="EP6" s="440"/>
      <c r="EQ6" s="440"/>
      <c r="ER6" s="440"/>
      <c r="ES6" s="440"/>
      <c r="ET6" s="440"/>
      <c r="EU6" s="440"/>
      <c r="EV6" s="440"/>
      <c r="EW6" s="440"/>
      <c r="EX6" s="440"/>
      <c r="EY6" s="440"/>
      <c r="EZ6" s="440"/>
      <c r="FA6" s="440"/>
      <c r="FB6" s="440"/>
      <c r="FC6" s="440"/>
      <c r="FD6" s="440"/>
      <c r="FE6" s="440"/>
      <c r="FF6" s="440"/>
      <c r="FG6" s="440"/>
      <c r="FH6" s="440"/>
      <c r="FI6" s="440"/>
      <c r="FJ6" s="440"/>
      <c r="FK6" s="440"/>
      <c r="FL6" s="440"/>
      <c r="FM6" s="440"/>
      <c r="FN6" s="440"/>
      <c r="FO6" s="440"/>
      <c r="FP6" s="440"/>
      <c r="FQ6" s="440"/>
      <c r="FR6" s="440"/>
      <c r="FS6" s="440"/>
      <c r="FT6" s="440"/>
      <c r="FU6" s="440"/>
      <c r="FV6" s="440"/>
      <c r="FW6" s="440"/>
      <c r="FX6" s="440"/>
      <c r="FY6" s="440"/>
      <c r="FZ6" s="440"/>
      <c r="GA6" s="440"/>
      <c r="GB6" s="440"/>
      <c r="GC6" s="440"/>
      <c r="GD6" s="440"/>
      <c r="GE6" s="440"/>
      <c r="GF6" s="440"/>
      <c r="GG6" s="440"/>
      <c r="GH6" s="440"/>
      <c r="GI6" s="440"/>
      <c r="GJ6" s="440"/>
      <c r="GK6" s="440"/>
      <c r="GL6" s="440"/>
      <c r="GM6" s="440"/>
      <c r="GN6" s="440"/>
      <c r="GO6" s="440"/>
      <c r="GP6" s="440"/>
      <c r="GQ6" s="440"/>
      <c r="GR6" s="440"/>
      <c r="GS6" s="440"/>
      <c r="GT6" s="440"/>
      <c r="GU6" s="440"/>
      <c r="GV6" s="440"/>
      <c r="GW6" s="440"/>
      <c r="GX6" s="440"/>
      <c r="GY6" s="440"/>
      <c r="GZ6" s="440"/>
      <c r="HA6" s="440"/>
      <c r="HB6" s="440"/>
      <c r="HC6" s="440"/>
      <c r="HD6" s="440"/>
      <c r="HE6" s="440"/>
      <c r="HF6" s="440"/>
      <c r="HG6" s="440"/>
      <c r="HH6" s="440"/>
      <c r="HI6" s="440"/>
      <c r="HJ6" s="440"/>
      <c r="HK6" s="440"/>
      <c r="HL6" s="440"/>
      <c r="HM6" s="440"/>
      <c r="HN6" s="440"/>
      <c r="HO6" s="440"/>
      <c r="HP6" s="440"/>
      <c r="HQ6" s="440"/>
      <c r="HR6" s="440"/>
      <c r="HS6" s="440"/>
      <c r="HT6" s="440"/>
      <c r="HU6" s="440"/>
      <c r="HV6" s="440"/>
      <c r="HW6" s="440"/>
      <c r="HX6" s="440"/>
      <c r="HY6" s="440"/>
      <c r="HZ6" s="440"/>
      <c r="IA6" s="440"/>
      <c r="IB6" s="440"/>
      <c r="IC6" s="440"/>
      <c r="ID6" s="440"/>
      <c r="IE6" s="440"/>
      <c r="IF6" s="440"/>
      <c r="IG6" s="440"/>
      <c r="IH6" s="440"/>
      <c r="II6" s="440"/>
      <c r="IJ6" s="440"/>
      <c r="IK6" s="440"/>
      <c r="IL6" s="440"/>
      <c r="IM6" s="440"/>
      <c r="IN6" s="440"/>
      <c r="IO6" s="440"/>
      <c r="IP6" s="440"/>
      <c r="IQ6" s="440"/>
      <c r="IR6" s="440"/>
      <c r="IS6" s="440"/>
      <c r="IT6" s="440"/>
      <c r="IU6" s="440"/>
      <c r="IV6" s="440"/>
      <c r="IW6" s="440"/>
      <c r="IX6" s="440"/>
    </row>
    <row r="7" spans="1:258">
      <c r="A7" s="3"/>
      <c r="B7" s="28" t="s">
        <v>399</v>
      </c>
      <c r="C7" s="26"/>
      <c r="D7" s="701"/>
      <c r="E7" s="928"/>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0"/>
      <c r="BA7" s="440"/>
      <c r="BB7" s="440"/>
      <c r="BC7" s="440"/>
      <c r="BD7" s="440"/>
      <c r="BE7" s="440"/>
      <c r="BF7" s="440"/>
      <c r="BG7" s="440"/>
      <c r="BH7" s="440"/>
      <c r="BI7" s="440"/>
      <c r="BJ7" s="440"/>
      <c r="BK7" s="440"/>
      <c r="BL7" s="440"/>
      <c r="BM7" s="440"/>
      <c r="BN7" s="440"/>
      <c r="BO7" s="440"/>
      <c r="BP7" s="440"/>
      <c r="BQ7" s="440"/>
      <c r="BR7" s="440"/>
      <c r="BS7" s="440"/>
      <c r="BT7" s="440"/>
      <c r="BU7" s="440"/>
      <c r="BV7" s="440"/>
      <c r="BW7" s="440"/>
      <c r="BX7" s="440"/>
      <c r="BY7" s="440"/>
      <c r="BZ7" s="440"/>
      <c r="CA7" s="440"/>
      <c r="CB7" s="440"/>
      <c r="CC7" s="440"/>
      <c r="CD7" s="440"/>
      <c r="CE7" s="440"/>
      <c r="CF7" s="440"/>
      <c r="CG7" s="440"/>
      <c r="CH7" s="440"/>
      <c r="CI7" s="440"/>
      <c r="CJ7" s="440"/>
      <c r="CK7" s="440"/>
      <c r="CL7" s="440"/>
      <c r="CM7" s="440"/>
      <c r="CN7" s="440"/>
      <c r="CO7" s="440"/>
      <c r="CP7" s="440"/>
      <c r="CQ7" s="440"/>
      <c r="CR7" s="440"/>
      <c r="CS7" s="440"/>
      <c r="CT7" s="440"/>
      <c r="CU7" s="440"/>
      <c r="CV7" s="440"/>
      <c r="CW7" s="440"/>
      <c r="CX7" s="440"/>
      <c r="CY7" s="440"/>
      <c r="CZ7" s="440"/>
      <c r="DA7" s="440"/>
      <c r="DB7" s="440"/>
      <c r="DC7" s="440"/>
      <c r="DD7" s="440"/>
      <c r="DE7" s="440"/>
      <c r="DF7" s="440"/>
      <c r="DG7" s="440"/>
      <c r="DH7" s="440"/>
      <c r="DI7" s="440"/>
      <c r="DJ7" s="440"/>
      <c r="DK7" s="440"/>
      <c r="DL7" s="440"/>
      <c r="DM7" s="440"/>
      <c r="DN7" s="440"/>
      <c r="DO7" s="440"/>
      <c r="DP7" s="440"/>
      <c r="DQ7" s="440"/>
      <c r="DR7" s="440"/>
      <c r="DS7" s="440"/>
      <c r="DT7" s="440"/>
      <c r="DU7" s="440"/>
      <c r="DV7" s="440"/>
      <c r="DW7" s="440"/>
      <c r="DX7" s="440"/>
      <c r="DY7" s="440"/>
      <c r="DZ7" s="440"/>
      <c r="EA7" s="440"/>
      <c r="EB7" s="440"/>
      <c r="EC7" s="440"/>
      <c r="ED7" s="440"/>
      <c r="EE7" s="440"/>
      <c r="EF7" s="440"/>
      <c r="EG7" s="440"/>
      <c r="EH7" s="440"/>
      <c r="EI7" s="440"/>
      <c r="EJ7" s="440"/>
      <c r="EK7" s="440"/>
      <c r="EL7" s="440"/>
      <c r="EM7" s="440"/>
      <c r="EN7" s="440"/>
      <c r="EO7" s="440"/>
      <c r="EP7" s="440"/>
      <c r="EQ7" s="440"/>
      <c r="ER7" s="440"/>
      <c r="ES7" s="440"/>
      <c r="ET7" s="440"/>
      <c r="EU7" s="440"/>
      <c r="EV7" s="440"/>
      <c r="EW7" s="440"/>
      <c r="EX7" s="440"/>
      <c r="EY7" s="440"/>
      <c r="EZ7" s="440"/>
      <c r="FA7" s="440"/>
      <c r="FB7" s="440"/>
      <c r="FC7" s="440"/>
      <c r="FD7" s="440"/>
      <c r="FE7" s="440"/>
      <c r="FF7" s="440"/>
      <c r="FG7" s="440"/>
      <c r="FH7" s="440"/>
      <c r="FI7" s="440"/>
      <c r="FJ7" s="440"/>
      <c r="FK7" s="440"/>
      <c r="FL7" s="440"/>
      <c r="FM7" s="440"/>
      <c r="FN7" s="440"/>
      <c r="FO7" s="440"/>
      <c r="FP7" s="440"/>
      <c r="FQ7" s="440"/>
      <c r="FR7" s="440"/>
      <c r="FS7" s="440"/>
      <c r="FT7" s="440"/>
      <c r="FU7" s="440"/>
      <c r="FV7" s="440"/>
      <c r="FW7" s="440"/>
      <c r="FX7" s="440"/>
      <c r="FY7" s="440"/>
      <c r="FZ7" s="440"/>
      <c r="GA7" s="440"/>
      <c r="GB7" s="440"/>
      <c r="GC7" s="440"/>
      <c r="GD7" s="440"/>
      <c r="GE7" s="440"/>
      <c r="GF7" s="440"/>
      <c r="GG7" s="440"/>
      <c r="GH7" s="440"/>
      <c r="GI7" s="440"/>
      <c r="GJ7" s="440"/>
      <c r="GK7" s="440"/>
      <c r="GL7" s="440"/>
      <c r="GM7" s="440"/>
      <c r="GN7" s="440"/>
      <c r="GO7" s="440"/>
      <c r="GP7" s="440"/>
      <c r="GQ7" s="440"/>
      <c r="GR7" s="440"/>
      <c r="GS7" s="440"/>
      <c r="GT7" s="440"/>
      <c r="GU7" s="440"/>
      <c r="GV7" s="440"/>
      <c r="GW7" s="440"/>
      <c r="GX7" s="440"/>
      <c r="GY7" s="440"/>
      <c r="GZ7" s="440"/>
      <c r="HA7" s="440"/>
      <c r="HB7" s="440"/>
      <c r="HC7" s="440"/>
      <c r="HD7" s="440"/>
      <c r="HE7" s="440"/>
      <c r="HF7" s="440"/>
      <c r="HG7" s="440"/>
      <c r="HH7" s="440"/>
      <c r="HI7" s="440"/>
      <c r="HJ7" s="440"/>
      <c r="HK7" s="440"/>
      <c r="HL7" s="440"/>
      <c r="HM7" s="440"/>
      <c r="HN7" s="440"/>
      <c r="HO7" s="440"/>
      <c r="HP7" s="440"/>
      <c r="HQ7" s="440"/>
      <c r="HR7" s="440"/>
      <c r="HS7" s="440"/>
      <c r="HT7" s="440"/>
      <c r="HU7" s="440"/>
      <c r="HV7" s="440"/>
      <c r="HW7" s="440"/>
      <c r="HX7" s="440"/>
      <c r="HY7" s="440"/>
      <c r="HZ7" s="440"/>
      <c r="IA7" s="440"/>
      <c r="IB7" s="440"/>
      <c r="IC7" s="440"/>
      <c r="ID7" s="440"/>
      <c r="IE7" s="440"/>
      <c r="IF7" s="440"/>
      <c r="IG7" s="440"/>
      <c r="IH7" s="440"/>
      <c r="II7" s="440"/>
      <c r="IJ7" s="440"/>
      <c r="IK7" s="440"/>
      <c r="IL7" s="440"/>
      <c r="IM7" s="440"/>
      <c r="IN7" s="440"/>
      <c r="IO7" s="440"/>
      <c r="IP7" s="440"/>
      <c r="IQ7" s="440"/>
      <c r="IR7" s="440"/>
      <c r="IS7" s="440"/>
      <c r="IT7" s="440"/>
      <c r="IU7" s="440"/>
      <c r="IV7" s="440"/>
      <c r="IW7" s="440"/>
      <c r="IX7" s="440"/>
    </row>
    <row r="8" spans="1:258">
      <c r="A8" s="3"/>
      <c r="B8" s="28" t="s">
        <v>400</v>
      </c>
      <c r="C8" s="26"/>
      <c r="D8" s="701"/>
      <c r="E8" s="928"/>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0"/>
      <c r="AT8" s="440"/>
      <c r="AU8" s="440"/>
      <c r="AV8" s="440"/>
      <c r="AW8" s="440"/>
      <c r="AX8" s="440"/>
      <c r="AY8" s="440"/>
      <c r="AZ8" s="440"/>
      <c r="BA8" s="440"/>
      <c r="BB8" s="440"/>
      <c r="BC8" s="440"/>
      <c r="BD8" s="440"/>
      <c r="BE8" s="440"/>
      <c r="BF8" s="440"/>
      <c r="BG8" s="440"/>
      <c r="BH8" s="440"/>
      <c r="BI8" s="440"/>
      <c r="BJ8" s="440"/>
      <c r="BK8" s="440"/>
      <c r="BL8" s="440"/>
      <c r="BM8" s="440"/>
      <c r="BN8" s="440"/>
      <c r="BO8" s="440"/>
      <c r="BP8" s="440"/>
      <c r="BQ8" s="440"/>
      <c r="BR8" s="440"/>
      <c r="BS8" s="440"/>
      <c r="BT8" s="440"/>
      <c r="BU8" s="440"/>
      <c r="BV8" s="440"/>
      <c r="BW8" s="440"/>
      <c r="BX8" s="440"/>
      <c r="BY8" s="440"/>
      <c r="BZ8" s="440"/>
      <c r="CA8" s="440"/>
      <c r="CB8" s="440"/>
      <c r="CC8" s="440"/>
      <c r="CD8" s="440"/>
      <c r="CE8" s="440"/>
      <c r="CF8" s="440"/>
      <c r="CG8" s="440"/>
      <c r="CH8" s="440"/>
      <c r="CI8" s="440"/>
      <c r="CJ8" s="440"/>
      <c r="CK8" s="440"/>
      <c r="CL8" s="440"/>
      <c r="CM8" s="440"/>
      <c r="CN8" s="440"/>
      <c r="CO8" s="440"/>
      <c r="CP8" s="440"/>
      <c r="CQ8" s="440"/>
      <c r="CR8" s="440"/>
      <c r="CS8" s="440"/>
      <c r="CT8" s="440"/>
      <c r="CU8" s="440"/>
      <c r="CV8" s="440"/>
      <c r="CW8" s="440"/>
      <c r="CX8" s="440"/>
      <c r="CY8" s="440"/>
      <c r="CZ8" s="440"/>
      <c r="DA8" s="440"/>
      <c r="DB8" s="440"/>
      <c r="DC8" s="440"/>
      <c r="DD8" s="440"/>
      <c r="DE8" s="440"/>
      <c r="DF8" s="440"/>
      <c r="DG8" s="440"/>
      <c r="DH8" s="440"/>
      <c r="DI8" s="440"/>
      <c r="DJ8" s="440"/>
      <c r="DK8" s="440"/>
      <c r="DL8" s="440"/>
      <c r="DM8" s="440"/>
      <c r="DN8" s="440"/>
      <c r="DO8" s="440"/>
      <c r="DP8" s="440"/>
      <c r="DQ8" s="440"/>
      <c r="DR8" s="440"/>
      <c r="DS8" s="440"/>
      <c r="DT8" s="440"/>
      <c r="DU8" s="440"/>
      <c r="DV8" s="440"/>
      <c r="DW8" s="440"/>
      <c r="DX8" s="440"/>
      <c r="DY8" s="440"/>
      <c r="DZ8" s="440"/>
      <c r="EA8" s="440"/>
      <c r="EB8" s="440"/>
      <c r="EC8" s="440"/>
      <c r="ED8" s="440"/>
      <c r="EE8" s="440"/>
      <c r="EF8" s="440"/>
      <c r="EG8" s="440"/>
      <c r="EH8" s="440"/>
      <c r="EI8" s="440"/>
      <c r="EJ8" s="440"/>
      <c r="EK8" s="440"/>
      <c r="EL8" s="440"/>
      <c r="EM8" s="440"/>
      <c r="EN8" s="440"/>
      <c r="EO8" s="440"/>
      <c r="EP8" s="440"/>
      <c r="EQ8" s="440"/>
      <c r="ER8" s="440"/>
      <c r="ES8" s="440"/>
      <c r="ET8" s="440"/>
      <c r="EU8" s="440"/>
      <c r="EV8" s="440"/>
      <c r="EW8" s="440"/>
      <c r="EX8" s="440"/>
      <c r="EY8" s="440"/>
      <c r="EZ8" s="440"/>
      <c r="FA8" s="440"/>
      <c r="FB8" s="440"/>
      <c r="FC8" s="440"/>
      <c r="FD8" s="440"/>
      <c r="FE8" s="440"/>
      <c r="FF8" s="440"/>
      <c r="FG8" s="440"/>
      <c r="FH8" s="440"/>
      <c r="FI8" s="440"/>
      <c r="FJ8" s="440"/>
      <c r="FK8" s="440"/>
      <c r="FL8" s="440"/>
      <c r="FM8" s="440"/>
      <c r="FN8" s="440"/>
      <c r="FO8" s="440"/>
      <c r="FP8" s="440"/>
      <c r="FQ8" s="440"/>
      <c r="FR8" s="440"/>
      <c r="FS8" s="440"/>
      <c r="FT8" s="440"/>
      <c r="FU8" s="440"/>
      <c r="FV8" s="440"/>
      <c r="FW8" s="440"/>
      <c r="FX8" s="440"/>
      <c r="FY8" s="440"/>
      <c r="FZ8" s="440"/>
      <c r="GA8" s="440"/>
      <c r="GB8" s="440"/>
      <c r="GC8" s="440"/>
      <c r="GD8" s="440"/>
      <c r="GE8" s="440"/>
      <c r="GF8" s="440"/>
      <c r="GG8" s="440"/>
      <c r="GH8" s="440"/>
      <c r="GI8" s="440"/>
      <c r="GJ8" s="440"/>
      <c r="GK8" s="440"/>
      <c r="GL8" s="440"/>
      <c r="GM8" s="440"/>
      <c r="GN8" s="440"/>
      <c r="GO8" s="440"/>
      <c r="GP8" s="440"/>
      <c r="GQ8" s="440"/>
      <c r="GR8" s="440"/>
      <c r="GS8" s="440"/>
      <c r="GT8" s="440"/>
      <c r="GU8" s="440"/>
      <c r="GV8" s="440"/>
      <c r="GW8" s="440"/>
      <c r="GX8" s="440"/>
      <c r="GY8" s="440"/>
      <c r="GZ8" s="440"/>
      <c r="HA8" s="440"/>
      <c r="HB8" s="440"/>
      <c r="HC8" s="440"/>
      <c r="HD8" s="440"/>
      <c r="HE8" s="440"/>
      <c r="HF8" s="440"/>
      <c r="HG8" s="440"/>
      <c r="HH8" s="440"/>
      <c r="HI8" s="440"/>
      <c r="HJ8" s="440"/>
      <c r="HK8" s="440"/>
      <c r="HL8" s="440"/>
      <c r="HM8" s="440"/>
      <c r="HN8" s="440"/>
      <c r="HO8" s="440"/>
      <c r="HP8" s="440"/>
      <c r="HQ8" s="440"/>
      <c r="HR8" s="440"/>
      <c r="HS8" s="440"/>
      <c r="HT8" s="440"/>
      <c r="HU8" s="440"/>
      <c r="HV8" s="440"/>
      <c r="HW8" s="440"/>
      <c r="HX8" s="440"/>
      <c r="HY8" s="440"/>
      <c r="HZ8" s="440"/>
      <c r="IA8" s="440"/>
      <c r="IB8" s="440"/>
      <c r="IC8" s="440"/>
      <c r="ID8" s="440"/>
      <c r="IE8" s="440"/>
      <c r="IF8" s="440"/>
      <c r="IG8" s="440"/>
      <c r="IH8" s="440"/>
      <c r="II8" s="440"/>
      <c r="IJ8" s="440"/>
      <c r="IK8" s="440"/>
      <c r="IL8" s="440"/>
      <c r="IM8" s="440"/>
      <c r="IN8" s="440"/>
      <c r="IO8" s="440"/>
      <c r="IP8" s="440"/>
      <c r="IQ8" s="440"/>
      <c r="IR8" s="440"/>
      <c r="IS8" s="440"/>
      <c r="IT8" s="440"/>
      <c r="IU8" s="440"/>
      <c r="IV8" s="440"/>
      <c r="IW8" s="440"/>
      <c r="IX8" s="440"/>
    </row>
    <row r="9" spans="1:258">
      <c r="A9" s="3"/>
      <c r="B9" s="27"/>
      <c r="C9" s="26"/>
      <c r="D9" s="701"/>
      <c r="E9" s="929"/>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c r="AV9" s="440"/>
      <c r="AW9" s="440"/>
      <c r="AX9" s="440"/>
      <c r="AY9" s="440"/>
      <c r="AZ9" s="440"/>
      <c r="BA9" s="440"/>
      <c r="BB9" s="440"/>
      <c r="BC9" s="440"/>
      <c r="BD9" s="440"/>
      <c r="BE9" s="440"/>
      <c r="BF9" s="440"/>
      <c r="BG9" s="440"/>
      <c r="BH9" s="440"/>
      <c r="BI9" s="440"/>
      <c r="BJ9" s="440"/>
      <c r="BK9" s="440"/>
      <c r="BL9" s="440"/>
      <c r="BM9" s="440"/>
      <c r="BN9" s="440"/>
      <c r="BO9" s="440"/>
      <c r="BP9" s="440"/>
      <c r="BQ9" s="440"/>
      <c r="BR9" s="440"/>
      <c r="BS9" s="440"/>
      <c r="BT9" s="440"/>
      <c r="BU9" s="440"/>
      <c r="BV9" s="440"/>
      <c r="BW9" s="440"/>
      <c r="BX9" s="440"/>
      <c r="BY9" s="440"/>
      <c r="BZ9" s="440"/>
      <c r="CA9" s="440"/>
      <c r="CB9" s="440"/>
      <c r="CC9" s="440"/>
      <c r="CD9" s="440"/>
      <c r="CE9" s="440"/>
      <c r="CF9" s="440"/>
      <c r="CG9" s="440"/>
      <c r="CH9" s="440"/>
      <c r="CI9" s="440"/>
      <c r="CJ9" s="440"/>
      <c r="CK9" s="440"/>
      <c r="CL9" s="440"/>
      <c r="CM9" s="440"/>
      <c r="CN9" s="440"/>
      <c r="CO9" s="440"/>
      <c r="CP9" s="440"/>
      <c r="CQ9" s="440"/>
      <c r="CR9" s="440"/>
      <c r="CS9" s="440"/>
      <c r="CT9" s="440"/>
      <c r="CU9" s="440"/>
      <c r="CV9" s="440"/>
      <c r="CW9" s="440"/>
      <c r="CX9" s="440"/>
      <c r="CY9" s="440"/>
      <c r="CZ9" s="440"/>
      <c r="DA9" s="440"/>
      <c r="DB9" s="440"/>
      <c r="DC9" s="440"/>
      <c r="DD9" s="440"/>
      <c r="DE9" s="440"/>
      <c r="DF9" s="440"/>
      <c r="DG9" s="440"/>
      <c r="DH9" s="440"/>
      <c r="DI9" s="440"/>
      <c r="DJ9" s="440"/>
      <c r="DK9" s="440"/>
      <c r="DL9" s="440"/>
      <c r="DM9" s="440"/>
      <c r="DN9" s="440"/>
      <c r="DO9" s="440"/>
      <c r="DP9" s="440"/>
      <c r="DQ9" s="440"/>
      <c r="DR9" s="440"/>
      <c r="DS9" s="440"/>
      <c r="DT9" s="440"/>
      <c r="DU9" s="440"/>
      <c r="DV9" s="440"/>
      <c r="DW9" s="440"/>
      <c r="DX9" s="440"/>
      <c r="DY9" s="440"/>
      <c r="DZ9" s="440"/>
      <c r="EA9" s="440"/>
      <c r="EB9" s="440"/>
      <c r="EC9" s="440"/>
      <c r="ED9" s="440"/>
      <c r="EE9" s="440"/>
      <c r="EF9" s="440"/>
      <c r="EG9" s="440"/>
      <c r="EH9" s="440"/>
      <c r="EI9" s="440"/>
      <c r="EJ9" s="440"/>
      <c r="EK9" s="440"/>
      <c r="EL9" s="440"/>
      <c r="EM9" s="440"/>
      <c r="EN9" s="440"/>
      <c r="EO9" s="440"/>
      <c r="EP9" s="440"/>
      <c r="EQ9" s="440"/>
      <c r="ER9" s="440"/>
      <c r="ES9" s="440"/>
      <c r="ET9" s="440"/>
      <c r="EU9" s="440"/>
      <c r="EV9" s="440"/>
      <c r="EW9" s="440"/>
      <c r="EX9" s="440"/>
      <c r="EY9" s="440"/>
      <c r="EZ9" s="440"/>
      <c r="FA9" s="440"/>
      <c r="FB9" s="440"/>
      <c r="FC9" s="440"/>
      <c r="FD9" s="440"/>
      <c r="FE9" s="440"/>
      <c r="FF9" s="440"/>
      <c r="FG9" s="440"/>
      <c r="FH9" s="440"/>
      <c r="FI9" s="440"/>
      <c r="FJ9" s="440"/>
      <c r="FK9" s="440"/>
      <c r="FL9" s="440"/>
      <c r="FM9" s="440"/>
      <c r="FN9" s="440"/>
      <c r="FO9" s="440"/>
      <c r="FP9" s="440"/>
      <c r="FQ9" s="440"/>
      <c r="FR9" s="440"/>
      <c r="FS9" s="440"/>
      <c r="FT9" s="440"/>
      <c r="FU9" s="440"/>
      <c r="FV9" s="440"/>
      <c r="FW9" s="440"/>
      <c r="FX9" s="440"/>
      <c r="FY9" s="440"/>
      <c r="FZ9" s="440"/>
      <c r="GA9" s="440"/>
      <c r="GB9" s="440"/>
      <c r="GC9" s="440"/>
      <c r="GD9" s="440"/>
      <c r="GE9" s="440"/>
      <c r="GF9" s="440"/>
      <c r="GG9" s="440"/>
      <c r="GH9" s="440"/>
      <c r="GI9" s="440"/>
      <c r="GJ9" s="440"/>
      <c r="GK9" s="440"/>
      <c r="GL9" s="440"/>
      <c r="GM9" s="440"/>
      <c r="GN9" s="440"/>
      <c r="GO9" s="440"/>
      <c r="GP9" s="440"/>
      <c r="GQ9" s="440"/>
      <c r="GR9" s="440"/>
      <c r="GS9" s="440"/>
      <c r="GT9" s="440"/>
      <c r="GU9" s="440"/>
      <c r="GV9" s="440"/>
      <c r="GW9" s="440"/>
      <c r="GX9" s="440"/>
      <c r="GY9" s="440"/>
      <c r="GZ9" s="440"/>
      <c r="HA9" s="440"/>
      <c r="HB9" s="440"/>
      <c r="HC9" s="440"/>
      <c r="HD9" s="440"/>
      <c r="HE9" s="440"/>
      <c r="HF9" s="440"/>
      <c r="HG9" s="440"/>
      <c r="HH9" s="440"/>
      <c r="HI9" s="440"/>
      <c r="HJ9" s="440"/>
      <c r="HK9" s="440"/>
      <c r="HL9" s="440"/>
      <c r="HM9" s="440"/>
      <c r="HN9" s="440"/>
      <c r="HO9" s="440"/>
      <c r="HP9" s="440"/>
      <c r="HQ9" s="440"/>
      <c r="HR9" s="440"/>
      <c r="HS9" s="440"/>
      <c r="HT9" s="440"/>
      <c r="HU9" s="440"/>
      <c r="HV9" s="440"/>
      <c r="HW9" s="440"/>
      <c r="HX9" s="440"/>
      <c r="HY9" s="440"/>
      <c r="HZ9" s="440"/>
      <c r="IA9" s="440"/>
      <c r="IB9" s="440"/>
      <c r="IC9" s="440"/>
      <c r="ID9" s="440"/>
      <c r="IE9" s="440"/>
      <c r="IF9" s="440"/>
      <c r="IG9" s="440"/>
      <c r="IH9" s="440"/>
      <c r="II9" s="440"/>
      <c r="IJ9" s="440"/>
      <c r="IK9" s="440"/>
      <c r="IL9" s="440"/>
      <c r="IM9" s="440"/>
      <c r="IN9" s="440"/>
      <c r="IO9" s="440"/>
      <c r="IP9" s="440"/>
      <c r="IQ9" s="440"/>
      <c r="IR9" s="440"/>
      <c r="IS9" s="440"/>
      <c r="IT9" s="440"/>
      <c r="IU9" s="440"/>
      <c r="IV9" s="440"/>
      <c r="IW9" s="440"/>
      <c r="IX9" s="440"/>
    </row>
    <row r="10" spans="1:258">
      <c r="A10" s="23">
        <v>1</v>
      </c>
      <c r="B10" s="13" t="s">
        <v>401</v>
      </c>
      <c r="C10" s="26"/>
      <c r="D10" s="701"/>
      <c r="E10" s="106"/>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440"/>
      <c r="AX10" s="440"/>
      <c r="AY10" s="440"/>
      <c r="AZ10" s="440"/>
      <c r="BA10" s="440"/>
      <c r="BB10" s="440"/>
      <c r="BC10" s="440"/>
      <c r="BD10" s="440"/>
      <c r="BE10" s="440"/>
      <c r="BF10" s="440"/>
      <c r="BG10" s="440"/>
      <c r="BH10" s="440"/>
      <c r="BI10" s="440"/>
      <c r="BJ10" s="440"/>
      <c r="BK10" s="440"/>
      <c r="BL10" s="440"/>
      <c r="BM10" s="440"/>
      <c r="BN10" s="440"/>
      <c r="BO10" s="440"/>
      <c r="BP10" s="440"/>
      <c r="BQ10" s="440"/>
      <c r="BR10" s="440"/>
      <c r="BS10" s="440"/>
      <c r="BT10" s="440"/>
      <c r="BU10" s="440"/>
      <c r="BV10" s="440"/>
      <c r="BW10" s="440"/>
      <c r="BX10" s="440"/>
      <c r="BY10" s="440"/>
      <c r="BZ10" s="440"/>
      <c r="CA10" s="440"/>
      <c r="CB10" s="440"/>
      <c r="CC10" s="440"/>
      <c r="CD10" s="440"/>
      <c r="CE10" s="440"/>
      <c r="CF10" s="440"/>
      <c r="CG10" s="440"/>
      <c r="CH10" s="440"/>
      <c r="CI10" s="440"/>
      <c r="CJ10" s="440"/>
      <c r="CK10" s="440"/>
      <c r="CL10" s="440"/>
      <c r="CM10" s="440"/>
      <c r="CN10" s="440"/>
      <c r="CO10" s="440"/>
      <c r="CP10" s="440"/>
      <c r="CQ10" s="440"/>
      <c r="CR10" s="440"/>
      <c r="CS10" s="440"/>
      <c r="CT10" s="440"/>
      <c r="CU10" s="440"/>
      <c r="CV10" s="440"/>
      <c r="CW10" s="440"/>
      <c r="CX10" s="440"/>
      <c r="CY10" s="440"/>
      <c r="CZ10" s="440"/>
      <c r="DA10" s="440"/>
      <c r="DB10" s="440"/>
      <c r="DC10" s="440"/>
      <c r="DD10" s="440"/>
      <c r="DE10" s="440"/>
      <c r="DF10" s="440"/>
      <c r="DG10" s="440"/>
      <c r="DH10" s="440"/>
      <c r="DI10" s="440"/>
      <c r="DJ10" s="440"/>
      <c r="DK10" s="440"/>
      <c r="DL10" s="440"/>
      <c r="DM10" s="440"/>
      <c r="DN10" s="440"/>
      <c r="DO10" s="440"/>
      <c r="DP10" s="440"/>
      <c r="DQ10" s="440"/>
      <c r="DR10" s="440"/>
      <c r="DS10" s="440"/>
      <c r="DT10" s="440"/>
      <c r="DU10" s="440"/>
      <c r="DV10" s="440"/>
      <c r="DW10" s="440"/>
      <c r="DX10" s="440"/>
      <c r="DY10" s="440"/>
      <c r="DZ10" s="440"/>
      <c r="EA10" s="440"/>
      <c r="EB10" s="440"/>
      <c r="EC10" s="440"/>
      <c r="ED10" s="440"/>
      <c r="EE10" s="440"/>
      <c r="EF10" s="440"/>
      <c r="EG10" s="440"/>
      <c r="EH10" s="440"/>
      <c r="EI10" s="440"/>
      <c r="EJ10" s="440"/>
      <c r="EK10" s="440"/>
      <c r="EL10" s="440"/>
      <c r="EM10" s="440"/>
      <c r="EN10" s="440"/>
      <c r="EO10" s="440"/>
      <c r="EP10" s="440"/>
      <c r="EQ10" s="440"/>
      <c r="ER10" s="440"/>
      <c r="ES10" s="440"/>
      <c r="ET10" s="440"/>
      <c r="EU10" s="440"/>
      <c r="EV10" s="440"/>
      <c r="EW10" s="440"/>
      <c r="EX10" s="440"/>
      <c r="EY10" s="440"/>
      <c r="EZ10" s="440"/>
      <c r="FA10" s="440"/>
      <c r="FB10" s="440"/>
      <c r="FC10" s="440"/>
      <c r="FD10" s="440"/>
      <c r="FE10" s="440"/>
      <c r="FF10" s="440"/>
      <c r="FG10" s="440"/>
      <c r="FH10" s="440"/>
      <c r="FI10" s="440"/>
      <c r="FJ10" s="440"/>
      <c r="FK10" s="440"/>
      <c r="FL10" s="440"/>
      <c r="FM10" s="440"/>
      <c r="FN10" s="440"/>
      <c r="FO10" s="440"/>
      <c r="FP10" s="440"/>
      <c r="FQ10" s="440"/>
      <c r="FR10" s="440"/>
      <c r="FS10" s="440"/>
      <c r="FT10" s="440"/>
      <c r="FU10" s="440"/>
      <c r="FV10" s="440"/>
      <c r="FW10" s="440"/>
      <c r="FX10" s="440"/>
      <c r="FY10" s="440"/>
      <c r="FZ10" s="440"/>
      <c r="GA10" s="440"/>
      <c r="GB10" s="440"/>
      <c r="GC10" s="440"/>
      <c r="GD10" s="440"/>
      <c r="GE10" s="440"/>
      <c r="GF10" s="440"/>
      <c r="GG10" s="440"/>
      <c r="GH10" s="440"/>
      <c r="GI10" s="440"/>
      <c r="GJ10" s="440"/>
      <c r="GK10" s="440"/>
      <c r="GL10" s="440"/>
      <c r="GM10" s="440"/>
      <c r="GN10" s="440"/>
      <c r="GO10" s="440"/>
      <c r="GP10" s="440"/>
      <c r="GQ10" s="440"/>
      <c r="GR10" s="440"/>
      <c r="GS10" s="440"/>
      <c r="GT10" s="440"/>
      <c r="GU10" s="440"/>
      <c r="GV10" s="440"/>
      <c r="GW10" s="440"/>
      <c r="GX10" s="440"/>
      <c r="GY10" s="440"/>
      <c r="GZ10" s="440"/>
      <c r="HA10" s="440"/>
      <c r="HB10" s="440"/>
      <c r="HC10" s="440"/>
      <c r="HD10" s="440"/>
      <c r="HE10" s="440"/>
      <c r="HF10" s="440"/>
      <c r="HG10" s="440"/>
      <c r="HH10" s="440"/>
      <c r="HI10" s="440"/>
      <c r="HJ10" s="440"/>
      <c r="HK10" s="440"/>
      <c r="HL10" s="440"/>
      <c r="HM10" s="440"/>
      <c r="HN10" s="440"/>
      <c r="HO10" s="440"/>
      <c r="HP10" s="440"/>
      <c r="HQ10" s="440"/>
      <c r="HR10" s="440"/>
      <c r="HS10" s="440"/>
      <c r="HT10" s="440"/>
      <c r="HU10" s="440"/>
      <c r="HV10" s="440"/>
      <c r="HW10" s="440"/>
      <c r="HX10" s="440"/>
      <c r="HY10" s="440"/>
      <c r="HZ10" s="440"/>
      <c r="IA10" s="440"/>
      <c r="IB10" s="440"/>
      <c r="IC10" s="440"/>
      <c r="ID10" s="440"/>
      <c r="IE10" s="440"/>
      <c r="IF10" s="440"/>
      <c r="IG10" s="440"/>
      <c r="IH10" s="440"/>
      <c r="II10" s="440"/>
      <c r="IJ10" s="440"/>
      <c r="IK10" s="440"/>
      <c r="IL10" s="440"/>
      <c r="IM10" s="440"/>
      <c r="IN10" s="440"/>
      <c r="IO10" s="440"/>
      <c r="IP10" s="440"/>
      <c r="IQ10" s="440"/>
      <c r="IR10" s="440"/>
      <c r="IS10" s="440"/>
      <c r="IT10" s="440"/>
      <c r="IU10" s="440"/>
      <c r="IV10" s="440"/>
      <c r="IW10" s="440"/>
      <c r="IX10" s="440"/>
    </row>
    <row r="11" spans="1:258">
      <c r="A11" s="23" t="s">
        <v>402</v>
      </c>
      <c r="B11" s="2" t="s">
        <v>403</v>
      </c>
      <c r="C11" s="26"/>
      <c r="D11" s="701"/>
      <c r="E11" s="49"/>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0"/>
      <c r="AY11" s="440"/>
      <c r="AZ11" s="440"/>
      <c r="BA11" s="440"/>
      <c r="BB11" s="440"/>
      <c r="BC11" s="440"/>
      <c r="BD11" s="440"/>
      <c r="BE11" s="440"/>
      <c r="BF11" s="440"/>
      <c r="BG11" s="440"/>
      <c r="BH11" s="440"/>
      <c r="BI11" s="440"/>
      <c r="BJ11" s="440"/>
      <c r="BK11" s="440"/>
      <c r="BL11" s="440"/>
      <c r="BM11" s="440"/>
      <c r="BN11" s="440"/>
      <c r="BO11" s="440"/>
      <c r="BP11" s="440"/>
      <c r="BQ11" s="440"/>
      <c r="BR11" s="440"/>
      <c r="BS11" s="440"/>
      <c r="BT11" s="440"/>
      <c r="BU11" s="440"/>
      <c r="BV11" s="440"/>
      <c r="BW11" s="440"/>
      <c r="BX11" s="440"/>
      <c r="BY11" s="440"/>
      <c r="BZ11" s="440"/>
      <c r="CA11" s="440"/>
      <c r="CB11" s="440"/>
      <c r="CC11" s="440"/>
      <c r="CD11" s="440"/>
      <c r="CE11" s="440"/>
      <c r="CF11" s="440"/>
      <c r="CG11" s="440"/>
      <c r="CH11" s="440"/>
      <c r="CI11" s="440"/>
      <c r="CJ11" s="440"/>
      <c r="CK11" s="440"/>
      <c r="CL11" s="440"/>
      <c r="CM11" s="440"/>
      <c r="CN11" s="440"/>
      <c r="CO11" s="440"/>
      <c r="CP11" s="440"/>
      <c r="CQ11" s="440"/>
      <c r="CR11" s="440"/>
      <c r="CS11" s="440"/>
      <c r="CT11" s="440"/>
      <c r="CU11" s="440"/>
      <c r="CV11" s="440"/>
      <c r="CW11" s="440"/>
      <c r="CX11" s="440"/>
      <c r="CY11" s="440"/>
      <c r="CZ11" s="440"/>
      <c r="DA11" s="440"/>
      <c r="DB11" s="440"/>
      <c r="DC11" s="440"/>
      <c r="DD11" s="440"/>
      <c r="DE11" s="440"/>
      <c r="DF11" s="440"/>
      <c r="DG11" s="440"/>
      <c r="DH11" s="440"/>
      <c r="DI11" s="440"/>
      <c r="DJ11" s="440"/>
      <c r="DK11" s="440"/>
      <c r="DL11" s="440"/>
      <c r="DM11" s="440"/>
      <c r="DN11" s="440"/>
      <c r="DO11" s="440"/>
      <c r="DP11" s="440"/>
      <c r="DQ11" s="440"/>
      <c r="DR11" s="440"/>
      <c r="DS11" s="440"/>
      <c r="DT11" s="440"/>
      <c r="DU11" s="440"/>
      <c r="DV11" s="440"/>
      <c r="DW11" s="440"/>
      <c r="DX11" s="440"/>
      <c r="DY11" s="440"/>
      <c r="DZ11" s="440"/>
      <c r="EA11" s="440"/>
      <c r="EB11" s="440"/>
      <c r="EC11" s="440"/>
      <c r="ED11" s="440"/>
      <c r="EE11" s="440"/>
      <c r="EF11" s="440"/>
      <c r="EG11" s="440"/>
      <c r="EH11" s="440"/>
      <c r="EI11" s="440"/>
      <c r="EJ11" s="440"/>
      <c r="EK11" s="440"/>
      <c r="EL11" s="440"/>
      <c r="EM11" s="440"/>
      <c r="EN11" s="440"/>
      <c r="EO11" s="440"/>
      <c r="EP11" s="440"/>
      <c r="EQ11" s="440"/>
      <c r="ER11" s="440"/>
      <c r="ES11" s="440"/>
      <c r="ET11" s="440"/>
      <c r="EU11" s="440"/>
      <c r="EV11" s="440"/>
      <c r="EW11" s="440"/>
      <c r="EX11" s="440"/>
      <c r="EY11" s="440"/>
      <c r="EZ11" s="440"/>
      <c r="FA11" s="440"/>
      <c r="FB11" s="440"/>
      <c r="FC11" s="440"/>
      <c r="FD11" s="440"/>
      <c r="FE11" s="440"/>
      <c r="FF11" s="440"/>
      <c r="FG11" s="440"/>
      <c r="FH11" s="440"/>
      <c r="FI11" s="440"/>
      <c r="FJ11" s="440"/>
      <c r="FK11" s="440"/>
      <c r="FL11" s="440"/>
      <c r="FM11" s="440"/>
      <c r="FN11" s="440"/>
      <c r="FO11" s="440"/>
      <c r="FP11" s="440"/>
      <c r="FQ11" s="440"/>
      <c r="FR11" s="440"/>
      <c r="FS11" s="440"/>
      <c r="FT11" s="440"/>
      <c r="FU11" s="440"/>
      <c r="FV11" s="440"/>
      <c r="FW11" s="440"/>
      <c r="FX11" s="440"/>
      <c r="FY11" s="440"/>
      <c r="FZ11" s="440"/>
      <c r="GA11" s="440"/>
      <c r="GB11" s="440"/>
      <c r="GC11" s="440"/>
      <c r="GD11" s="440"/>
      <c r="GE11" s="440"/>
      <c r="GF11" s="440"/>
      <c r="GG11" s="440"/>
      <c r="GH11" s="440"/>
      <c r="GI11" s="440"/>
      <c r="GJ11" s="440"/>
      <c r="GK11" s="440"/>
      <c r="GL11" s="440"/>
      <c r="GM11" s="440"/>
      <c r="GN11" s="440"/>
      <c r="GO11" s="440"/>
      <c r="GP11" s="440"/>
      <c r="GQ11" s="440"/>
      <c r="GR11" s="440"/>
      <c r="GS11" s="440"/>
      <c r="GT11" s="440"/>
      <c r="GU11" s="440"/>
      <c r="GV11" s="440"/>
      <c r="GW11" s="440"/>
      <c r="GX11" s="440"/>
      <c r="GY11" s="440"/>
      <c r="GZ11" s="440"/>
      <c r="HA11" s="440"/>
      <c r="HB11" s="440"/>
      <c r="HC11" s="440"/>
      <c r="HD11" s="440"/>
      <c r="HE11" s="440"/>
      <c r="HF11" s="440"/>
      <c r="HG11" s="440"/>
      <c r="HH11" s="440"/>
      <c r="HI11" s="440"/>
      <c r="HJ11" s="440"/>
      <c r="HK11" s="440"/>
      <c r="HL11" s="440"/>
      <c r="HM11" s="440"/>
      <c r="HN11" s="440"/>
      <c r="HO11" s="440"/>
      <c r="HP11" s="440"/>
      <c r="HQ11" s="440"/>
      <c r="HR11" s="440"/>
      <c r="HS11" s="440"/>
      <c r="HT11" s="440"/>
      <c r="HU11" s="440"/>
      <c r="HV11" s="440"/>
      <c r="HW11" s="440"/>
      <c r="HX11" s="440"/>
      <c r="HY11" s="440"/>
      <c r="HZ11" s="440"/>
      <c r="IA11" s="440"/>
      <c r="IB11" s="440"/>
      <c r="IC11" s="440"/>
      <c r="ID11" s="440"/>
      <c r="IE11" s="440"/>
      <c r="IF11" s="440"/>
      <c r="IG11" s="440"/>
      <c r="IH11" s="440"/>
      <c r="II11" s="440"/>
      <c r="IJ11" s="440"/>
      <c r="IK11" s="440"/>
      <c r="IL11" s="440"/>
      <c r="IM11" s="440"/>
      <c r="IN11" s="440"/>
      <c r="IO11" s="440"/>
      <c r="IP11" s="440"/>
      <c r="IQ11" s="440"/>
      <c r="IR11" s="440"/>
      <c r="IS11" s="440"/>
      <c r="IT11" s="440"/>
      <c r="IU11" s="440"/>
      <c r="IV11" s="440"/>
      <c r="IW11" s="440"/>
      <c r="IX11" s="440"/>
    </row>
    <row r="12" spans="1:258">
      <c r="A12" s="23" t="s">
        <v>404</v>
      </c>
      <c r="B12" s="2" t="s">
        <v>507</v>
      </c>
      <c r="C12" s="26"/>
      <c r="D12" s="701"/>
      <c r="E12" s="49"/>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440"/>
      <c r="AX12" s="440"/>
      <c r="AY12" s="440"/>
      <c r="AZ12" s="440"/>
      <c r="BA12" s="440"/>
      <c r="BB12" s="440"/>
      <c r="BC12" s="440"/>
      <c r="BD12" s="440"/>
      <c r="BE12" s="440"/>
      <c r="BF12" s="440"/>
      <c r="BG12" s="440"/>
      <c r="BH12" s="440"/>
      <c r="BI12" s="440"/>
      <c r="BJ12" s="440"/>
      <c r="BK12" s="440"/>
      <c r="BL12" s="440"/>
      <c r="BM12" s="440"/>
      <c r="BN12" s="440"/>
      <c r="BO12" s="440"/>
      <c r="BP12" s="440"/>
      <c r="BQ12" s="440"/>
      <c r="BR12" s="440"/>
      <c r="BS12" s="440"/>
      <c r="BT12" s="440"/>
      <c r="BU12" s="440"/>
      <c r="BV12" s="440"/>
      <c r="BW12" s="440"/>
      <c r="BX12" s="440"/>
      <c r="BY12" s="440"/>
      <c r="BZ12" s="440"/>
      <c r="CA12" s="440"/>
      <c r="CB12" s="440"/>
      <c r="CC12" s="440"/>
      <c r="CD12" s="440"/>
      <c r="CE12" s="440"/>
      <c r="CF12" s="440"/>
      <c r="CG12" s="440"/>
      <c r="CH12" s="440"/>
      <c r="CI12" s="440"/>
      <c r="CJ12" s="440"/>
      <c r="CK12" s="440"/>
      <c r="CL12" s="440"/>
      <c r="CM12" s="440"/>
      <c r="CN12" s="440"/>
      <c r="CO12" s="440"/>
      <c r="CP12" s="440"/>
      <c r="CQ12" s="440"/>
      <c r="CR12" s="440"/>
      <c r="CS12" s="440"/>
      <c r="CT12" s="440"/>
      <c r="CU12" s="440"/>
      <c r="CV12" s="440"/>
      <c r="CW12" s="440"/>
      <c r="CX12" s="440"/>
      <c r="CY12" s="440"/>
      <c r="CZ12" s="440"/>
      <c r="DA12" s="440"/>
      <c r="DB12" s="440"/>
      <c r="DC12" s="440"/>
      <c r="DD12" s="440"/>
      <c r="DE12" s="440"/>
      <c r="DF12" s="440"/>
      <c r="DG12" s="440"/>
      <c r="DH12" s="440"/>
      <c r="DI12" s="440"/>
      <c r="DJ12" s="440"/>
      <c r="DK12" s="440"/>
      <c r="DL12" s="440"/>
      <c r="DM12" s="440"/>
      <c r="DN12" s="440"/>
      <c r="DO12" s="440"/>
      <c r="DP12" s="440"/>
      <c r="DQ12" s="440"/>
      <c r="DR12" s="440"/>
      <c r="DS12" s="440"/>
      <c r="DT12" s="440"/>
      <c r="DU12" s="440"/>
      <c r="DV12" s="440"/>
      <c r="DW12" s="440"/>
      <c r="DX12" s="440"/>
      <c r="DY12" s="440"/>
      <c r="DZ12" s="440"/>
      <c r="EA12" s="440"/>
      <c r="EB12" s="440"/>
      <c r="EC12" s="440"/>
      <c r="ED12" s="440"/>
      <c r="EE12" s="440"/>
      <c r="EF12" s="440"/>
      <c r="EG12" s="440"/>
      <c r="EH12" s="440"/>
      <c r="EI12" s="440"/>
      <c r="EJ12" s="440"/>
      <c r="EK12" s="440"/>
      <c r="EL12" s="440"/>
      <c r="EM12" s="440"/>
      <c r="EN12" s="440"/>
      <c r="EO12" s="440"/>
      <c r="EP12" s="440"/>
      <c r="EQ12" s="440"/>
      <c r="ER12" s="440"/>
      <c r="ES12" s="440"/>
      <c r="ET12" s="440"/>
      <c r="EU12" s="440"/>
      <c r="EV12" s="440"/>
      <c r="EW12" s="440"/>
      <c r="EX12" s="440"/>
      <c r="EY12" s="440"/>
      <c r="EZ12" s="440"/>
      <c r="FA12" s="440"/>
      <c r="FB12" s="440"/>
      <c r="FC12" s="440"/>
      <c r="FD12" s="440"/>
      <c r="FE12" s="440"/>
      <c r="FF12" s="440"/>
      <c r="FG12" s="440"/>
      <c r="FH12" s="440"/>
      <c r="FI12" s="440"/>
      <c r="FJ12" s="440"/>
      <c r="FK12" s="440"/>
      <c r="FL12" s="440"/>
      <c r="FM12" s="440"/>
      <c r="FN12" s="440"/>
      <c r="FO12" s="440"/>
      <c r="FP12" s="440"/>
      <c r="FQ12" s="440"/>
      <c r="FR12" s="440"/>
      <c r="FS12" s="440"/>
      <c r="FT12" s="440"/>
      <c r="FU12" s="440"/>
      <c r="FV12" s="440"/>
      <c r="FW12" s="440"/>
      <c r="FX12" s="440"/>
      <c r="FY12" s="440"/>
      <c r="FZ12" s="440"/>
      <c r="GA12" s="440"/>
      <c r="GB12" s="440"/>
      <c r="GC12" s="440"/>
      <c r="GD12" s="440"/>
      <c r="GE12" s="440"/>
      <c r="GF12" s="440"/>
      <c r="GG12" s="440"/>
      <c r="GH12" s="440"/>
      <c r="GI12" s="440"/>
      <c r="GJ12" s="440"/>
      <c r="GK12" s="440"/>
      <c r="GL12" s="440"/>
      <c r="GM12" s="440"/>
      <c r="GN12" s="440"/>
      <c r="GO12" s="440"/>
      <c r="GP12" s="440"/>
      <c r="GQ12" s="440"/>
      <c r="GR12" s="440"/>
      <c r="GS12" s="440"/>
      <c r="GT12" s="440"/>
      <c r="GU12" s="440"/>
      <c r="GV12" s="440"/>
      <c r="GW12" s="440"/>
      <c r="GX12" s="440"/>
      <c r="GY12" s="440"/>
      <c r="GZ12" s="440"/>
      <c r="HA12" s="440"/>
      <c r="HB12" s="440"/>
      <c r="HC12" s="440"/>
      <c r="HD12" s="440"/>
      <c r="HE12" s="440"/>
      <c r="HF12" s="440"/>
      <c r="HG12" s="440"/>
      <c r="HH12" s="440"/>
      <c r="HI12" s="440"/>
      <c r="HJ12" s="440"/>
      <c r="HK12" s="440"/>
      <c r="HL12" s="440"/>
      <c r="HM12" s="440"/>
      <c r="HN12" s="440"/>
      <c r="HO12" s="440"/>
      <c r="HP12" s="440"/>
      <c r="HQ12" s="440"/>
      <c r="HR12" s="440"/>
      <c r="HS12" s="440"/>
      <c r="HT12" s="440"/>
      <c r="HU12" s="440"/>
      <c r="HV12" s="440"/>
      <c r="HW12" s="440"/>
      <c r="HX12" s="440"/>
      <c r="HY12" s="440"/>
      <c r="HZ12" s="440"/>
      <c r="IA12" s="440"/>
      <c r="IB12" s="440"/>
      <c r="IC12" s="440"/>
      <c r="ID12" s="440"/>
      <c r="IE12" s="440"/>
      <c r="IF12" s="440"/>
      <c r="IG12" s="440"/>
      <c r="IH12" s="440"/>
      <c r="II12" s="440"/>
      <c r="IJ12" s="440"/>
      <c r="IK12" s="440"/>
      <c r="IL12" s="440"/>
      <c r="IM12" s="440"/>
      <c r="IN12" s="440"/>
      <c r="IO12" s="440"/>
      <c r="IP12" s="440"/>
      <c r="IQ12" s="440"/>
      <c r="IR12" s="440"/>
      <c r="IS12" s="440"/>
      <c r="IT12" s="440"/>
      <c r="IU12" s="440"/>
      <c r="IV12" s="440"/>
      <c r="IW12" s="440"/>
      <c r="IX12" s="440"/>
    </row>
    <row r="13" spans="1:258">
      <c r="A13" s="13"/>
      <c r="B13" s="13" t="s">
        <v>467</v>
      </c>
      <c r="C13" s="26"/>
      <c r="D13" s="701"/>
      <c r="E13" s="106"/>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440"/>
      <c r="AX13" s="440"/>
      <c r="AY13" s="440"/>
      <c r="AZ13" s="440"/>
      <c r="BA13" s="440"/>
      <c r="BB13" s="440"/>
      <c r="BC13" s="440"/>
      <c r="BD13" s="440"/>
      <c r="BE13" s="440"/>
      <c r="BF13" s="440"/>
      <c r="BG13" s="440"/>
      <c r="BH13" s="440"/>
      <c r="BI13" s="440"/>
      <c r="BJ13" s="440"/>
      <c r="BK13" s="440"/>
      <c r="BL13" s="440"/>
      <c r="BM13" s="440"/>
      <c r="BN13" s="440"/>
      <c r="BO13" s="440"/>
      <c r="BP13" s="440"/>
      <c r="BQ13" s="440"/>
      <c r="BR13" s="440"/>
      <c r="BS13" s="440"/>
      <c r="BT13" s="440"/>
      <c r="BU13" s="440"/>
      <c r="BV13" s="440"/>
      <c r="BW13" s="440"/>
      <c r="BX13" s="440"/>
      <c r="BY13" s="440"/>
      <c r="BZ13" s="440"/>
      <c r="CA13" s="440"/>
      <c r="CB13" s="440"/>
      <c r="CC13" s="440"/>
      <c r="CD13" s="440"/>
      <c r="CE13" s="440"/>
      <c r="CF13" s="440"/>
      <c r="CG13" s="440"/>
      <c r="CH13" s="440"/>
      <c r="CI13" s="440"/>
      <c r="CJ13" s="440"/>
      <c r="CK13" s="440"/>
      <c r="CL13" s="440"/>
      <c r="CM13" s="440"/>
      <c r="CN13" s="440"/>
      <c r="CO13" s="440"/>
      <c r="CP13" s="440"/>
      <c r="CQ13" s="440"/>
      <c r="CR13" s="440"/>
      <c r="CS13" s="440"/>
      <c r="CT13" s="440"/>
      <c r="CU13" s="440"/>
      <c r="CV13" s="440"/>
      <c r="CW13" s="440"/>
      <c r="CX13" s="440"/>
      <c r="CY13" s="440"/>
      <c r="CZ13" s="440"/>
      <c r="DA13" s="440"/>
      <c r="DB13" s="440"/>
      <c r="DC13" s="440"/>
      <c r="DD13" s="440"/>
      <c r="DE13" s="440"/>
      <c r="DF13" s="440"/>
      <c r="DG13" s="440"/>
      <c r="DH13" s="440"/>
      <c r="DI13" s="440"/>
      <c r="DJ13" s="440"/>
      <c r="DK13" s="440"/>
      <c r="DL13" s="440"/>
      <c r="DM13" s="440"/>
      <c r="DN13" s="440"/>
      <c r="DO13" s="440"/>
      <c r="DP13" s="440"/>
      <c r="DQ13" s="440"/>
      <c r="DR13" s="440"/>
      <c r="DS13" s="440"/>
      <c r="DT13" s="440"/>
      <c r="DU13" s="440"/>
      <c r="DV13" s="440"/>
      <c r="DW13" s="440"/>
      <c r="DX13" s="440"/>
      <c r="DY13" s="440"/>
      <c r="DZ13" s="440"/>
      <c r="EA13" s="440"/>
      <c r="EB13" s="440"/>
      <c r="EC13" s="440"/>
      <c r="ED13" s="440"/>
      <c r="EE13" s="440"/>
      <c r="EF13" s="440"/>
      <c r="EG13" s="440"/>
      <c r="EH13" s="440"/>
      <c r="EI13" s="440"/>
      <c r="EJ13" s="440"/>
      <c r="EK13" s="440"/>
      <c r="EL13" s="440"/>
      <c r="EM13" s="440"/>
      <c r="EN13" s="440"/>
      <c r="EO13" s="440"/>
      <c r="EP13" s="440"/>
      <c r="EQ13" s="440"/>
      <c r="ER13" s="440"/>
      <c r="ES13" s="440"/>
      <c r="ET13" s="440"/>
      <c r="EU13" s="440"/>
      <c r="EV13" s="440"/>
      <c r="EW13" s="440"/>
      <c r="EX13" s="440"/>
      <c r="EY13" s="440"/>
      <c r="EZ13" s="440"/>
      <c r="FA13" s="440"/>
      <c r="FB13" s="440"/>
      <c r="FC13" s="440"/>
      <c r="FD13" s="440"/>
      <c r="FE13" s="440"/>
      <c r="FF13" s="440"/>
      <c r="FG13" s="440"/>
      <c r="FH13" s="440"/>
      <c r="FI13" s="440"/>
      <c r="FJ13" s="440"/>
      <c r="FK13" s="440"/>
      <c r="FL13" s="440"/>
      <c r="FM13" s="440"/>
      <c r="FN13" s="440"/>
      <c r="FO13" s="440"/>
      <c r="FP13" s="440"/>
      <c r="FQ13" s="440"/>
      <c r="FR13" s="440"/>
      <c r="FS13" s="440"/>
      <c r="FT13" s="440"/>
      <c r="FU13" s="440"/>
      <c r="FV13" s="440"/>
      <c r="FW13" s="440"/>
      <c r="FX13" s="440"/>
      <c r="FY13" s="440"/>
      <c r="FZ13" s="440"/>
      <c r="GA13" s="440"/>
      <c r="GB13" s="440"/>
      <c r="GC13" s="440"/>
      <c r="GD13" s="440"/>
      <c r="GE13" s="440"/>
      <c r="GF13" s="440"/>
      <c r="GG13" s="440"/>
      <c r="GH13" s="440"/>
      <c r="GI13" s="440"/>
      <c r="GJ13" s="440"/>
      <c r="GK13" s="440"/>
      <c r="GL13" s="440"/>
      <c r="GM13" s="440"/>
      <c r="GN13" s="440"/>
      <c r="GO13" s="440"/>
      <c r="GP13" s="440"/>
      <c r="GQ13" s="440"/>
      <c r="GR13" s="440"/>
      <c r="GS13" s="440"/>
      <c r="GT13" s="440"/>
      <c r="GU13" s="440"/>
      <c r="GV13" s="440"/>
      <c r="GW13" s="440"/>
      <c r="GX13" s="440"/>
      <c r="GY13" s="440"/>
      <c r="GZ13" s="440"/>
      <c r="HA13" s="440"/>
      <c r="HB13" s="440"/>
      <c r="HC13" s="440"/>
      <c r="HD13" s="440"/>
      <c r="HE13" s="440"/>
      <c r="HF13" s="440"/>
      <c r="HG13" s="440"/>
      <c r="HH13" s="440"/>
      <c r="HI13" s="440"/>
      <c r="HJ13" s="440"/>
      <c r="HK13" s="440"/>
      <c r="HL13" s="440"/>
      <c r="HM13" s="440"/>
      <c r="HN13" s="440"/>
      <c r="HO13" s="440"/>
      <c r="HP13" s="440"/>
      <c r="HQ13" s="440"/>
      <c r="HR13" s="440"/>
      <c r="HS13" s="440"/>
      <c r="HT13" s="440"/>
      <c r="HU13" s="440"/>
      <c r="HV13" s="440"/>
      <c r="HW13" s="440"/>
      <c r="HX13" s="440"/>
      <c r="HY13" s="440"/>
      <c r="HZ13" s="440"/>
      <c r="IA13" s="440"/>
      <c r="IB13" s="440"/>
      <c r="IC13" s="440"/>
      <c r="ID13" s="440"/>
      <c r="IE13" s="440"/>
      <c r="IF13" s="440"/>
      <c r="IG13" s="440"/>
      <c r="IH13" s="440"/>
      <c r="II13" s="440"/>
      <c r="IJ13" s="440"/>
      <c r="IK13" s="440"/>
      <c r="IL13" s="440"/>
      <c r="IM13" s="440"/>
      <c r="IN13" s="440"/>
      <c r="IO13" s="440"/>
      <c r="IP13" s="440"/>
      <c r="IQ13" s="440"/>
      <c r="IR13" s="440"/>
      <c r="IS13" s="440"/>
      <c r="IT13" s="440"/>
      <c r="IU13" s="440"/>
      <c r="IV13" s="440"/>
      <c r="IW13" s="440"/>
      <c r="IX13" s="440"/>
    </row>
    <row r="14" spans="1:258">
      <c r="A14" s="13"/>
      <c r="B14" s="13"/>
      <c r="C14" s="26"/>
      <c r="D14" s="701"/>
      <c r="E14" s="106"/>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0"/>
      <c r="AY14" s="440"/>
      <c r="AZ14" s="440"/>
      <c r="BA14" s="440"/>
      <c r="BB14" s="440"/>
      <c r="BC14" s="440"/>
      <c r="BD14" s="440"/>
      <c r="BE14" s="440"/>
      <c r="BF14" s="440"/>
      <c r="BG14" s="440"/>
      <c r="BH14" s="440"/>
      <c r="BI14" s="440"/>
      <c r="BJ14" s="440"/>
      <c r="BK14" s="440"/>
      <c r="BL14" s="440"/>
      <c r="BM14" s="440"/>
      <c r="BN14" s="440"/>
      <c r="BO14" s="440"/>
      <c r="BP14" s="440"/>
      <c r="BQ14" s="440"/>
      <c r="BR14" s="440"/>
      <c r="BS14" s="440"/>
      <c r="BT14" s="440"/>
      <c r="BU14" s="440"/>
      <c r="BV14" s="440"/>
      <c r="BW14" s="440"/>
      <c r="BX14" s="440"/>
      <c r="BY14" s="440"/>
      <c r="BZ14" s="440"/>
      <c r="CA14" s="440"/>
      <c r="CB14" s="440"/>
      <c r="CC14" s="440"/>
      <c r="CD14" s="440"/>
      <c r="CE14" s="440"/>
      <c r="CF14" s="440"/>
      <c r="CG14" s="440"/>
      <c r="CH14" s="440"/>
      <c r="CI14" s="440"/>
      <c r="CJ14" s="440"/>
      <c r="CK14" s="440"/>
      <c r="CL14" s="440"/>
      <c r="CM14" s="440"/>
      <c r="CN14" s="440"/>
      <c r="CO14" s="440"/>
      <c r="CP14" s="440"/>
      <c r="CQ14" s="440"/>
      <c r="CR14" s="440"/>
      <c r="CS14" s="440"/>
      <c r="CT14" s="440"/>
      <c r="CU14" s="440"/>
      <c r="CV14" s="440"/>
      <c r="CW14" s="440"/>
      <c r="CX14" s="440"/>
      <c r="CY14" s="440"/>
      <c r="CZ14" s="440"/>
      <c r="DA14" s="440"/>
      <c r="DB14" s="440"/>
      <c r="DC14" s="440"/>
      <c r="DD14" s="440"/>
      <c r="DE14" s="440"/>
      <c r="DF14" s="440"/>
      <c r="DG14" s="440"/>
      <c r="DH14" s="440"/>
      <c r="DI14" s="440"/>
      <c r="DJ14" s="440"/>
      <c r="DK14" s="440"/>
      <c r="DL14" s="440"/>
      <c r="DM14" s="440"/>
      <c r="DN14" s="440"/>
      <c r="DO14" s="440"/>
      <c r="DP14" s="440"/>
      <c r="DQ14" s="440"/>
      <c r="DR14" s="440"/>
      <c r="DS14" s="440"/>
      <c r="DT14" s="440"/>
      <c r="DU14" s="440"/>
      <c r="DV14" s="440"/>
      <c r="DW14" s="440"/>
      <c r="DX14" s="440"/>
      <c r="DY14" s="440"/>
      <c r="DZ14" s="440"/>
      <c r="EA14" s="440"/>
      <c r="EB14" s="440"/>
      <c r="EC14" s="440"/>
      <c r="ED14" s="440"/>
      <c r="EE14" s="440"/>
      <c r="EF14" s="440"/>
      <c r="EG14" s="440"/>
      <c r="EH14" s="440"/>
      <c r="EI14" s="440"/>
      <c r="EJ14" s="440"/>
      <c r="EK14" s="440"/>
      <c r="EL14" s="440"/>
      <c r="EM14" s="440"/>
      <c r="EN14" s="440"/>
      <c r="EO14" s="440"/>
      <c r="EP14" s="440"/>
      <c r="EQ14" s="440"/>
      <c r="ER14" s="440"/>
      <c r="ES14" s="440"/>
      <c r="ET14" s="440"/>
      <c r="EU14" s="440"/>
      <c r="EV14" s="440"/>
      <c r="EW14" s="440"/>
      <c r="EX14" s="440"/>
      <c r="EY14" s="440"/>
      <c r="EZ14" s="440"/>
      <c r="FA14" s="440"/>
      <c r="FB14" s="440"/>
      <c r="FC14" s="440"/>
      <c r="FD14" s="440"/>
      <c r="FE14" s="440"/>
      <c r="FF14" s="440"/>
      <c r="FG14" s="440"/>
      <c r="FH14" s="440"/>
      <c r="FI14" s="440"/>
      <c r="FJ14" s="440"/>
      <c r="FK14" s="440"/>
      <c r="FL14" s="440"/>
      <c r="FM14" s="440"/>
      <c r="FN14" s="440"/>
      <c r="FO14" s="440"/>
      <c r="FP14" s="440"/>
      <c r="FQ14" s="440"/>
      <c r="FR14" s="440"/>
      <c r="FS14" s="440"/>
      <c r="FT14" s="440"/>
      <c r="FU14" s="440"/>
      <c r="FV14" s="440"/>
      <c r="FW14" s="440"/>
      <c r="FX14" s="440"/>
      <c r="FY14" s="440"/>
      <c r="FZ14" s="440"/>
      <c r="GA14" s="440"/>
      <c r="GB14" s="440"/>
      <c r="GC14" s="440"/>
      <c r="GD14" s="440"/>
      <c r="GE14" s="440"/>
      <c r="GF14" s="440"/>
      <c r="GG14" s="440"/>
      <c r="GH14" s="440"/>
      <c r="GI14" s="440"/>
      <c r="GJ14" s="440"/>
      <c r="GK14" s="440"/>
      <c r="GL14" s="440"/>
      <c r="GM14" s="440"/>
      <c r="GN14" s="440"/>
      <c r="GO14" s="440"/>
      <c r="GP14" s="440"/>
      <c r="GQ14" s="440"/>
      <c r="GR14" s="440"/>
      <c r="GS14" s="440"/>
      <c r="GT14" s="440"/>
      <c r="GU14" s="440"/>
      <c r="GV14" s="440"/>
      <c r="GW14" s="440"/>
      <c r="GX14" s="440"/>
      <c r="GY14" s="440"/>
      <c r="GZ14" s="440"/>
      <c r="HA14" s="440"/>
      <c r="HB14" s="440"/>
      <c r="HC14" s="440"/>
      <c r="HD14" s="440"/>
      <c r="HE14" s="440"/>
      <c r="HF14" s="440"/>
      <c r="HG14" s="440"/>
      <c r="HH14" s="440"/>
      <c r="HI14" s="440"/>
      <c r="HJ14" s="440"/>
      <c r="HK14" s="440"/>
      <c r="HL14" s="440"/>
      <c r="HM14" s="440"/>
      <c r="HN14" s="440"/>
      <c r="HO14" s="440"/>
      <c r="HP14" s="440"/>
      <c r="HQ14" s="440"/>
      <c r="HR14" s="440"/>
      <c r="HS14" s="440"/>
      <c r="HT14" s="440"/>
      <c r="HU14" s="440"/>
      <c r="HV14" s="440"/>
      <c r="HW14" s="440"/>
      <c r="HX14" s="440"/>
      <c r="HY14" s="440"/>
      <c r="HZ14" s="440"/>
      <c r="IA14" s="440"/>
      <c r="IB14" s="440"/>
      <c r="IC14" s="440"/>
      <c r="ID14" s="440"/>
      <c r="IE14" s="440"/>
      <c r="IF14" s="440"/>
      <c r="IG14" s="440"/>
      <c r="IH14" s="440"/>
      <c r="II14" s="440"/>
      <c r="IJ14" s="440"/>
      <c r="IK14" s="440"/>
      <c r="IL14" s="440"/>
      <c r="IM14" s="440"/>
      <c r="IN14" s="440"/>
      <c r="IO14" s="440"/>
      <c r="IP14" s="440"/>
      <c r="IQ14" s="440"/>
      <c r="IR14" s="440"/>
      <c r="IS14" s="440"/>
      <c r="IT14" s="440"/>
      <c r="IU14" s="440"/>
      <c r="IV14" s="440"/>
      <c r="IW14" s="440"/>
      <c r="IX14" s="440"/>
    </row>
    <row r="15" spans="1:258">
      <c r="A15" s="13">
        <v>2</v>
      </c>
      <c r="B15" s="13" t="s">
        <v>657</v>
      </c>
      <c r="C15" s="2"/>
      <c r="D15" s="662"/>
      <c r="E15" s="106"/>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0"/>
      <c r="AN15" s="440"/>
      <c r="AO15" s="440"/>
      <c r="AP15" s="440"/>
      <c r="AQ15" s="440"/>
      <c r="AR15" s="440"/>
      <c r="AS15" s="440"/>
      <c r="AT15" s="440"/>
      <c r="AU15" s="440"/>
      <c r="AV15" s="440"/>
      <c r="AW15" s="440"/>
      <c r="AX15" s="440"/>
      <c r="AY15" s="440"/>
      <c r="AZ15" s="440"/>
      <c r="BA15" s="440"/>
      <c r="BB15" s="440"/>
      <c r="BC15" s="440"/>
      <c r="BD15" s="440"/>
      <c r="BE15" s="440"/>
      <c r="BF15" s="440"/>
      <c r="BG15" s="440"/>
      <c r="BH15" s="440"/>
      <c r="BI15" s="440"/>
      <c r="BJ15" s="440"/>
      <c r="BK15" s="440"/>
      <c r="BL15" s="440"/>
      <c r="BM15" s="440"/>
      <c r="BN15" s="440"/>
      <c r="BO15" s="440"/>
      <c r="BP15" s="440"/>
      <c r="BQ15" s="440"/>
      <c r="BR15" s="440"/>
      <c r="BS15" s="440"/>
      <c r="BT15" s="440"/>
      <c r="BU15" s="440"/>
      <c r="BV15" s="440"/>
      <c r="BW15" s="440"/>
      <c r="BX15" s="440"/>
      <c r="BY15" s="440"/>
      <c r="BZ15" s="440"/>
      <c r="CA15" s="440"/>
      <c r="CB15" s="440"/>
      <c r="CC15" s="440"/>
      <c r="CD15" s="440"/>
      <c r="CE15" s="440"/>
      <c r="CF15" s="440"/>
      <c r="CG15" s="440"/>
      <c r="CH15" s="440"/>
      <c r="CI15" s="440"/>
      <c r="CJ15" s="440"/>
      <c r="CK15" s="440"/>
      <c r="CL15" s="440"/>
      <c r="CM15" s="440"/>
      <c r="CN15" s="440"/>
      <c r="CO15" s="440"/>
      <c r="CP15" s="440"/>
      <c r="CQ15" s="440"/>
      <c r="CR15" s="440"/>
      <c r="CS15" s="440"/>
      <c r="CT15" s="440"/>
      <c r="CU15" s="440"/>
      <c r="CV15" s="440"/>
      <c r="CW15" s="440"/>
      <c r="CX15" s="440"/>
      <c r="CY15" s="440"/>
      <c r="CZ15" s="440"/>
      <c r="DA15" s="440"/>
      <c r="DB15" s="440"/>
      <c r="DC15" s="440"/>
      <c r="DD15" s="440"/>
      <c r="DE15" s="440"/>
      <c r="DF15" s="440"/>
      <c r="DG15" s="440"/>
      <c r="DH15" s="440"/>
      <c r="DI15" s="440"/>
      <c r="DJ15" s="440"/>
      <c r="DK15" s="440"/>
      <c r="DL15" s="440"/>
      <c r="DM15" s="440"/>
      <c r="DN15" s="440"/>
      <c r="DO15" s="440"/>
      <c r="DP15" s="440"/>
      <c r="DQ15" s="440"/>
      <c r="DR15" s="440"/>
      <c r="DS15" s="440"/>
      <c r="DT15" s="440"/>
      <c r="DU15" s="440"/>
      <c r="DV15" s="440"/>
      <c r="DW15" s="440"/>
      <c r="DX15" s="440"/>
      <c r="DY15" s="440"/>
      <c r="DZ15" s="440"/>
      <c r="EA15" s="440"/>
      <c r="EB15" s="440"/>
      <c r="EC15" s="440"/>
      <c r="ED15" s="440"/>
      <c r="EE15" s="440"/>
      <c r="EF15" s="440"/>
      <c r="EG15" s="440"/>
      <c r="EH15" s="440"/>
      <c r="EI15" s="440"/>
      <c r="EJ15" s="440"/>
      <c r="EK15" s="440"/>
      <c r="EL15" s="440"/>
      <c r="EM15" s="440"/>
      <c r="EN15" s="440"/>
      <c r="EO15" s="440"/>
      <c r="EP15" s="440"/>
      <c r="EQ15" s="440"/>
      <c r="ER15" s="440"/>
      <c r="ES15" s="440"/>
      <c r="ET15" s="440"/>
      <c r="EU15" s="440"/>
      <c r="EV15" s="440"/>
      <c r="EW15" s="440"/>
      <c r="EX15" s="440"/>
      <c r="EY15" s="440"/>
      <c r="EZ15" s="440"/>
      <c r="FA15" s="440"/>
      <c r="FB15" s="440"/>
      <c r="FC15" s="440"/>
      <c r="FD15" s="440"/>
      <c r="FE15" s="440"/>
      <c r="FF15" s="440"/>
      <c r="FG15" s="440"/>
      <c r="FH15" s="440"/>
      <c r="FI15" s="440"/>
      <c r="FJ15" s="440"/>
      <c r="FK15" s="440"/>
      <c r="FL15" s="440"/>
      <c r="FM15" s="440"/>
      <c r="FN15" s="440"/>
      <c r="FO15" s="440"/>
      <c r="FP15" s="440"/>
      <c r="FQ15" s="440"/>
      <c r="FR15" s="440"/>
      <c r="FS15" s="440"/>
      <c r="FT15" s="440"/>
      <c r="FU15" s="440"/>
      <c r="FV15" s="440"/>
      <c r="FW15" s="440"/>
      <c r="FX15" s="440"/>
      <c r="FY15" s="440"/>
      <c r="FZ15" s="440"/>
      <c r="GA15" s="440"/>
      <c r="GB15" s="440"/>
      <c r="GC15" s="440"/>
      <c r="GD15" s="440"/>
      <c r="GE15" s="440"/>
      <c r="GF15" s="440"/>
      <c r="GG15" s="440"/>
      <c r="GH15" s="440"/>
      <c r="GI15" s="440"/>
      <c r="GJ15" s="440"/>
      <c r="GK15" s="440"/>
      <c r="GL15" s="440"/>
      <c r="GM15" s="440"/>
      <c r="GN15" s="440"/>
      <c r="GO15" s="440"/>
      <c r="GP15" s="440"/>
      <c r="GQ15" s="440"/>
      <c r="GR15" s="440"/>
      <c r="GS15" s="440"/>
      <c r="GT15" s="440"/>
      <c r="GU15" s="440"/>
      <c r="GV15" s="440"/>
      <c r="GW15" s="440"/>
      <c r="GX15" s="440"/>
      <c r="GY15" s="440"/>
      <c r="GZ15" s="440"/>
      <c r="HA15" s="440"/>
      <c r="HB15" s="440"/>
      <c r="HC15" s="440"/>
      <c r="HD15" s="440"/>
      <c r="HE15" s="440"/>
      <c r="HF15" s="440"/>
      <c r="HG15" s="440"/>
      <c r="HH15" s="440"/>
      <c r="HI15" s="440"/>
      <c r="HJ15" s="440"/>
      <c r="HK15" s="440"/>
      <c r="HL15" s="440"/>
      <c r="HM15" s="440"/>
      <c r="HN15" s="440"/>
      <c r="HO15" s="440"/>
      <c r="HP15" s="440"/>
      <c r="HQ15" s="440"/>
      <c r="HR15" s="440"/>
      <c r="HS15" s="440"/>
      <c r="HT15" s="440"/>
      <c r="HU15" s="440"/>
      <c r="HV15" s="440"/>
      <c r="HW15" s="440"/>
      <c r="HX15" s="440"/>
      <c r="HY15" s="440"/>
      <c r="HZ15" s="440"/>
      <c r="IA15" s="440"/>
      <c r="IB15" s="440"/>
      <c r="IC15" s="440"/>
      <c r="ID15" s="440"/>
      <c r="IE15" s="440"/>
      <c r="IF15" s="440"/>
      <c r="IG15" s="440"/>
      <c r="IH15" s="440"/>
      <c r="II15" s="440"/>
      <c r="IJ15" s="440"/>
      <c r="IK15" s="440"/>
      <c r="IL15" s="440"/>
      <c r="IM15" s="440"/>
      <c r="IN15" s="440"/>
      <c r="IO15" s="440"/>
      <c r="IP15" s="440"/>
      <c r="IQ15" s="440"/>
      <c r="IR15" s="440"/>
      <c r="IS15" s="440"/>
      <c r="IT15" s="440"/>
      <c r="IU15" s="440"/>
      <c r="IV15" s="440"/>
      <c r="IW15" s="440"/>
      <c r="IX15" s="440"/>
    </row>
    <row r="16" spans="1:258">
      <c r="A16" s="23" t="s">
        <v>402</v>
      </c>
      <c r="B16" s="2" t="s">
        <v>508</v>
      </c>
      <c r="C16" s="2"/>
      <c r="D16" s="662"/>
      <c r="E16" s="49"/>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440"/>
      <c r="AJ16" s="440"/>
      <c r="AK16" s="440"/>
      <c r="AL16" s="440"/>
      <c r="AM16" s="440"/>
      <c r="AN16" s="440"/>
      <c r="AO16" s="440"/>
      <c r="AP16" s="440"/>
      <c r="AQ16" s="440"/>
      <c r="AR16" s="440"/>
      <c r="AS16" s="440"/>
      <c r="AT16" s="440"/>
      <c r="AU16" s="440"/>
      <c r="AV16" s="440"/>
      <c r="AW16" s="440"/>
      <c r="AX16" s="440"/>
      <c r="AY16" s="440"/>
      <c r="AZ16" s="440"/>
      <c r="BA16" s="440"/>
      <c r="BB16" s="440"/>
      <c r="BC16" s="440"/>
      <c r="BD16" s="440"/>
      <c r="BE16" s="440"/>
      <c r="BF16" s="440"/>
      <c r="BG16" s="440"/>
      <c r="BH16" s="440"/>
      <c r="BI16" s="440"/>
      <c r="BJ16" s="440"/>
      <c r="BK16" s="440"/>
      <c r="BL16" s="440"/>
      <c r="BM16" s="440"/>
      <c r="BN16" s="440"/>
      <c r="BO16" s="440"/>
      <c r="BP16" s="440"/>
      <c r="BQ16" s="440"/>
      <c r="BR16" s="440"/>
      <c r="BS16" s="440"/>
      <c r="BT16" s="440"/>
      <c r="BU16" s="440"/>
      <c r="BV16" s="440"/>
      <c r="BW16" s="440"/>
      <c r="BX16" s="440"/>
      <c r="BY16" s="440"/>
      <c r="BZ16" s="440"/>
      <c r="CA16" s="440"/>
      <c r="CB16" s="440"/>
      <c r="CC16" s="440"/>
      <c r="CD16" s="440"/>
      <c r="CE16" s="440"/>
      <c r="CF16" s="440"/>
      <c r="CG16" s="440"/>
      <c r="CH16" s="440"/>
      <c r="CI16" s="440"/>
      <c r="CJ16" s="440"/>
      <c r="CK16" s="440"/>
      <c r="CL16" s="440"/>
      <c r="CM16" s="440"/>
      <c r="CN16" s="440"/>
      <c r="CO16" s="440"/>
      <c r="CP16" s="440"/>
      <c r="CQ16" s="440"/>
      <c r="CR16" s="440"/>
      <c r="CS16" s="440"/>
      <c r="CT16" s="440"/>
      <c r="CU16" s="440"/>
      <c r="CV16" s="440"/>
      <c r="CW16" s="440"/>
      <c r="CX16" s="440"/>
      <c r="CY16" s="440"/>
      <c r="CZ16" s="440"/>
      <c r="DA16" s="440"/>
      <c r="DB16" s="440"/>
      <c r="DC16" s="440"/>
      <c r="DD16" s="440"/>
      <c r="DE16" s="440"/>
      <c r="DF16" s="440"/>
      <c r="DG16" s="440"/>
      <c r="DH16" s="440"/>
      <c r="DI16" s="440"/>
      <c r="DJ16" s="440"/>
      <c r="DK16" s="440"/>
      <c r="DL16" s="440"/>
      <c r="DM16" s="440"/>
      <c r="DN16" s="440"/>
      <c r="DO16" s="440"/>
      <c r="DP16" s="440"/>
      <c r="DQ16" s="440"/>
      <c r="DR16" s="440"/>
      <c r="DS16" s="440"/>
      <c r="DT16" s="440"/>
      <c r="DU16" s="440"/>
      <c r="DV16" s="440"/>
      <c r="DW16" s="440"/>
      <c r="DX16" s="440"/>
      <c r="DY16" s="440"/>
      <c r="DZ16" s="440"/>
      <c r="EA16" s="440"/>
      <c r="EB16" s="440"/>
      <c r="EC16" s="440"/>
      <c r="ED16" s="440"/>
      <c r="EE16" s="440"/>
      <c r="EF16" s="440"/>
      <c r="EG16" s="440"/>
      <c r="EH16" s="440"/>
      <c r="EI16" s="440"/>
      <c r="EJ16" s="440"/>
      <c r="EK16" s="440"/>
      <c r="EL16" s="440"/>
      <c r="EM16" s="440"/>
      <c r="EN16" s="440"/>
      <c r="EO16" s="440"/>
      <c r="EP16" s="440"/>
      <c r="EQ16" s="440"/>
      <c r="ER16" s="440"/>
      <c r="ES16" s="440"/>
      <c r="ET16" s="440"/>
      <c r="EU16" s="440"/>
      <c r="EV16" s="440"/>
      <c r="EW16" s="440"/>
      <c r="EX16" s="440"/>
      <c r="EY16" s="440"/>
      <c r="EZ16" s="440"/>
      <c r="FA16" s="440"/>
      <c r="FB16" s="440"/>
      <c r="FC16" s="440"/>
      <c r="FD16" s="440"/>
      <c r="FE16" s="440"/>
      <c r="FF16" s="440"/>
      <c r="FG16" s="440"/>
      <c r="FH16" s="440"/>
      <c r="FI16" s="440"/>
      <c r="FJ16" s="440"/>
      <c r="FK16" s="440"/>
      <c r="FL16" s="440"/>
      <c r="FM16" s="440"/>
      <c r="FN16" s="440"/>
      <c r="FO16" s="440"/>
      <c r="FP16" s="440"/>
      <c r="FQ16" s="440"/>
      <c r="FR16" s="440"/>
      <c r="FS16" s="440"/>
      <c r="FT16" s="440"/>
      <c r="FU16" s="440"/>
      <c r="FV16" s="440"/>
      <c r="FW16" s="440"/>
      <c r="FX16" s="440"/>
      <c r="FY16" s="440"/>
      <c r="FZ16" s="440"/>
      <c r="GA16" s="440"/>
      <c r="GB16" s="440"/>
      <c r="GC16" s="440"/>
      <c r="GD16" s="440"/>
      <c r="GE16" s="440"/>
      <c r="GF16" s="440"/>
      <c r="GG16" s="440"/>
      <c r="GH16" s="440"/>
      <c r="GI16" s="440"/>
      <c r="GJ16" s="440"/>
      <c r="GK16" s="440"/>
      <c r="GL16" s="440"/>
      <c r="GM16" s="440"/>
      <c r="GN16" s="440"/>
      <c r="GO16" s="440"/>
      <c r="GP16" s="440"/>
      <c r="GQ16" s="440"/>
      <c r="GR16" s="440"/>
      <c r="GS16" s="440"/>
      <c r="GT16" s="440"/>
      <c r="GU16" s="440"/>
      <c r="GV16" s="440"/>
      <c r="GW16" s="440"/>
      <c r="GX16" s="440"/>
      <c r="GY16" s="440"/>
      <c r="GZ16" s="440"/>
      <c r="HA16" s="440"/>
      <c r="HB16" s="440"/>
      <c r="HC16" s="440"/>
      <c r="HD16" s="440"/>
      <c r="HE16" s="440"/>
      <c r="HF16" s="440"/>
      <c r="HG16" s="440"/>
      <c r="HH16" s="440"/>
      <c r="HI16" s="440"/>
      <c r="HJ16" s="440"/>
      <c r="HK16" s="440"/>
      <c r="HL16" s="440"/>
      <c r="HM16" s="440"/>
      <c r="HN16" s="440"/>
      <c r="HO16" s="440"/>
      <c r="HP16" s="440"/>
      <c r="HQ16" s="440"/>
      <c r="HR16" s="440"/>
      <c r="HS16" s="440"/>
      <c r="HT16" s="440"/>
      <c r="HU16" s="440"/>
      <c r="HV16" s="440"/>
      <c r="HW16" s="440"/>
      <c r="HX16" s="440"/>
      <c r="HY16" s="440"/>
      <c r="HZ16" s="440"/>
      <c r="IA16" s="440"/>
      <c r="IB16" s="440"/>
      <c r="IC16" s="440"/>
      <c r="ID16" s="440"/>
      <c r="IE16" s="440"/>
      <c r="IF16" s="440"/>
      <c r="IG16" s="440"/>
      <c r="IH16" s="440"/>
      <c r="II16" s="440"/>
      <c r="IJ16" s="440"/>
      <c r="IK16" s="440"/>
      <c r="IL16" s="440"/>
      <c r="IM16" s="440"/>
      <c r="IN16" s="440"/>
      <c r="IO16" s="440"/>
      <c r="IP16" s="440"/>
      <c r="IQ16" s="440"/>
      <c r="IR16" s="440"/>
      <c r="IS16" s="440"/>
      <c r="IT16" s="440"/>
      <c r="IU16" s="440"/>
      <c r="IV16" s="440"/>
      <c r="IW16" s="440"/>
      <c r="IX16" s="440"/>
    </row>
    <row r="17" spans="1:258">
      <c r="A17" s="23" t="s">
        <v>404</v>
      </c>
      <c r="B17" s="2" t="s">
        <v>701</v>
      </c>
      <c r="C17" s="2"/>
      <c r="D17" s="662"/>
      <c r="E17" s="49"/>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440"/>
      <c r="AJ17" s="440"/>
      <c r="AK17" s="440"/>
      <c r="AL17" s="440"/>
      <c r="AM17" s="440"/>
      <c r="AN17" s="440"/>
      <c r="AO17" s="440"/>
      <c r="AP17" s="440"/>
      <c r="AQ17" s="440"/>
      <c r="AR17" s="440"/>
      <c r="AS17" s="440"/>
      <c r="AT17" s="440"/>
      <c r="AU17" s="440"/>
      <c r="AV17" s="440"/>
      <c r="AW17" s="440"/>
      <c r="AX17" s="440"/>
      <c r="AY17" s="440"/>
      <c r="AZ17" s="440"/>
      <c r="BA17" s="440"/>
      <c r="BB17" s="440"/>
      <c r="BC17" s="440"/>
      <c r="BD17" s="440"/>
      <c r="BE17" s="440"/>
      <c r="BF17" s="440"/>
      <c r="BG17" s="440"/>
      <c r="BH17" s="440"/>
      <c r="BI17" s="440"/>
      <c r="BJ17" s="440"/>
      <c r="BK17" s="440"/>
      <c r="BL17" s="440"/>
      <c r="BM17" s="440"/>
      <c r="BN17" s="440"/>
      <c r="BO17" s="440"/>
      <c r="BP17" s="440"/>
      <c r="BQ17" s="440"/>
      <c r="BR17" s="440"/>
      <c r="BS17" s="440"/>
      <c r="BT17" s="440"/>
      <c r="BU17" s="440"/>
      <c r="BV17" s="440"/>
      <c r="BW17" s="440"/>
      <c r="BX17" s="440"/>
      <c r="BY17" s="440"/>
      <c r="BZ17" s="440"/>
      <c r="CA17" s="440"/>
      <c r="CB17" s="440"/>
      <c r="CC17" s="440"/>
      <c r="CD17" s="440"/>
      <c r="CE17" s="440"/>
      <c r="CF17" s="440"/>
      <c r="CG17" s="440"/>
      <c r="CH17" s="440"/>
      <c r="CI17" s="440"/>
      <c r="CJ17" s="440"/>
      <c r="CK17" s="440"/>
      <c r="CL17" s="440"/>
      <c r="CM17" s="440"/>
      <c r="CN17" s="440"/>
      <c r="CO17" s="440"/>
      <c r="CP17" s="440"/>
      <c r="CQ17" s="440"/>
      <c r="CR17" s="440"/>
      <c r="CS17" s="440"/>
      <c r="CT17" s="440"/>
      <c r="CU17" s="440"/>
      <c r="CV17" s="440"/>
      <c r="CW17" s="440"/>
      <c r="CX17" s="440"/>
      <c r="CY17" s="440"/>
      <c r="CZ17" s="440"/>
      <c r="DA17" s="440"/>
      <c r="DB17" s="440"/>
      <c r="DC17" s="440"/>
      <c r="DD17" s="440"/>
      <c r="DE17" s="440"/>
      <c r="DF17" s="440"/>
      <c r="DG17" s="440"/>
      <c r="DH17" s="440"/>
      <c r="DI17" s="440"/>
      <c r="DJ17" s="440"/>
      <c r="DK17" s="440"/>
      <c r="DL17" s="440"/>
      <c r="DM17" s="440"/>
      <c r="DN17" s="440"/>
      <c r="DO17" s="440"/>
      <c r="DP17" s="440"/>
      <c r="DQ17" s="440"/>
      <c r="DR17" s="440"/>
      <c r="DS17" s="440"/>
      <c r="DT17" s="440"/>
      <c r="DU17" s="440"/>
      <c r="DV17" s="440"/>
      <c r="DW17" s="440"/>
      <c r="DX17" s="440"/>
      <c r="DY17" s="440"/>
      <c r="DZ17" s="440"/>
      <c r="EA17" s="440"/>
      <c r="EB17" s="440"/>
      <c r="EC17" s="440"/>
      <c r="ED17" s="440"/>
      <c r="EE17" s="440"/>
      <c r="EF17" s="440"/>
      <c r="EG17" s="440"/>
      <c r="EH17" s="440"/>
      <c r="EI17" s="440"/>
      <c r="EJ17" s="440"/>
      <c r="EK17" s="440"/>
      <c r="EL17" s="440"/>
      <c r="EM17" s="440"/>
      <c r="EN17" s="440"/>
      <c r="EO17" s="440"/>
      <c r="EP17" s="440"/>
      <c r="EQ17" s="440"/>
      <c r="ER17" s="440"/>
      <c r="ES17" s="440"/>
      <c r="ET17" s="440"/>
      <c r="EU17" s="440"/>
      <c r="EV17" s="440"/>
      <c r="EW17" s="440"/>
      <c r="EX17" s="440"/>
      <c r="EY17" s="440"/>
      <c r="EZ17" s="440"/>
      <c r="FA17" s="440"/>
      <c r="FB17" s="440"/>
      <c r="FC17" s="440"/>
      <c r="FD17" s="440"/>
      <c r="FE17" s="440"/>
      <c r="FF17" s="440"/>
      <c r="FG17" s="440"/>
      <c r="FH17" s="440"/>
      <c r="FI17" s="440"/>
      <c r="FJ17" s="440"/>
      <c r="FK17" s="440"/>
      <c r="FL17" s="440"/>
      <c r="FM17" s="440"/>
      <c r="FN17" s="440"/>
      <c r="FO17" s="440"/>
      <c r="FP17" s="440"/>
      <c r="FQ17" s="440"/>
      <c r="FR17" s="440"/>
      <c r="FS17" s="440"/>
      <c r="FT17" s="440"/>
      <c r="FU17" s="440"/>
      <c r="FV17" s="440"/>
      <c r="FW17" s="440"/>
      <c r="FX17" s="440"/>
      <c r="FY17" s="440"/>
      <c r="FZ17" s="440"/>
      <c r="GA17" s="440"/>
      <c r="GB17" s="440"/>
      <c r="GC17" s="440"/>
      <c r="GD17" s="440"/>
      <c r="GE17" s="440"/>
      <c r="GF17" s="440"/>
      <c r="GG17" s="440"/>
      <c r="GH17" s="440"/>
      <c r="GI17" s="440"/>
      <c r="GJ17" s="440"/>
      <c r="GK17" s="440"/>
      <c r="GL17" s="440"/>
      <c r="GM17" s="440"/>
      <c r="GN17" s="440"/>
      <c r="GO17" s="440"/>
      <c r="GP17" s="440"/>
      <c r="GQ17" s="440"/>
      <c r="GR17" s="440"/>
      <c r="GS17" s="440"/>
      <c r="GT17" s="440"/>
      <c r="GU17" s="440"/>
      <c r="GV17" s="440"/>
      <c r="GW17" s="440"/>
      <c r="GX17" s="440"/>
      <c r="GY17" s="440"/>
      <c r="GZ17" s="440"/>
      <c r="HA17" s="440"/>
      <c r="HB17" s="440"/>
      <c r="HC17" s="440"/>
      <c r="HD17" s="440"/>
      <c r="HE17" s="440"/>
      <c r="HF17" s="440"/>
      <c r="HG17" s="440"/>
      <c r="HH17" s="440"/>
      <c r="HI17" s="440"/>
      <c r="HJ17" s="440"/>
      <c r="HK17" s="440"/>
      <c r="HL17" s="440"/>
      <c r="HM17" s="440"/>
      <c r="HN17" s="440"/>
      <c r="HO17" s="440"/>
      <c r="HP17" s="440"/>
      <c r="HQ17" s="440"/>
      <c r="HR17" s="440"/>
      <c r="HS17" s="440"/>
      <c r="HT17" s="440"/>
      <c r="HU17" s="440"/>
      <c r="HV17" s="440"/>
      <c r="HW17" s="440"/>
      <c r="HX17" s="440"/>
      <c r="HY17" s="440"/>
      <c r="HZ17" s="440"/>
      <c r="IA17" s="440"/>
      <c r="IB17" s="440"/>
      <c r="IC17" s="440"/>
      <c r="ID17" s="440"/>
      <c r="IE17" s="440"/>
      <c r="IF17" s="440"/>
      <c r="IG17" s="440"/>
      <c r="IH17" s="440"/>
      <c r="II17" s="440"/>
      <c r="IJ17" s="440"/>
      <c r="IK17" s="440"/>
      <c r="IL17" s="440"/>
      <c r="IM17" s="440"/>
      <c r="IN17" s="440"/>
      <c r="IO17" s="440"/>
      <c r="IP17" s="440"/>
      <c r="IQ17" s="440"/>
      <c r="IR17" s="440"/>
      <c r="IS17" s="440"/>
      <c r="IT17" s="440"/>
      <c r="IU17" s="440"/>
      <c r="IV17" s="440"/>
      <c r="IW17" s="440"/>
      <c r="IX17" s="440"/>
    </row>
    <row r="18" spans="1:258">
      <c r="A18" s="23" t="s">
        <v>406</v>
      </c>
      <c r="B18" s="2" t="s">
        <v>859</v>
      </c>
      <c r="C18" s="2"/>
      <c r="D18" s="662"/>
      <c r="E18" s="49"/>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c r="AK18" s="440"/>
      <c r="AL18" s="440"/>
      <c r="AM18" s="440"/>
      <c r="AN18" s="440"/>
      <c r="AO18" s="440"/>
      <c r="AP18" s="440"/>
      <c r="AQ18" s="440"/>
      <c r="AR18" s="440"/>
      <c r="AS18" s="440"/>
      <c r="AT18" s="440"/>
      <c r="AU18" s="440"/>
      <c r="AV18" s="440"/>
      <c r="AW18" s="440"/>
      <c r="AX18" s="440"/>
      <c r="AY18" s="440"/>
      <c r="AZ18" s="440"/>
      <c r="BA18" s="440"/>
      <c r="BB18" s="440"/>
      <c r="BC18" s="440"/>
      <c r="BD18" s="440"/>
      <c r="BE18" s="440"/>
      <c r="BF18" s="440"/>
      <c r="BG18" s="440"/>
      <c r="BH18" s="440"/>
      <c r="BI18" s="440"/>
      <c r="BJ18" s="440"/>
      <c r="BK18" s="440"/>
      <c r="BL18" s="440"/>
      <c r="BM18" s="440"/>
      <c r="BN18" s="440"/>
      <c r="BO18" s="440"/>
      <c r="BP18" s="440"/>
      <c r="BQ18" s="440"/>
      <c r="BR18" s="440"/>
      <c r="BS18" s="440"/>
      <c r="BT18" s="440"/>
      <c r="BU18" s="440"/>
      <c r="BV18" s="440"/>
      <c r="BW18" s="440"/>
      <c r="BX18" s="440"/>
      <c r="BY18" s="440"/>
      <c r="BZ18" s="440"/>
      <c r="CA18" s="440"/>
      <c r="CB18" s="440"/>
      <c r="CC18" s="440"/>
      <c r="CD18" s="440"/>
      <c r="CE18" s="440"/>
      <c r="CF18" s="440"/>
      <c r="CG18" s="440"/>
      <c r="CH18" s="440"/>
      <c r="CI18" s="440"/>
      <c r="CJ18" s="440"/>
      <c r="CK18" s="440"/>
      <c r="CL18" s="440"/>
      <c r="CM18" s="440"/>
      <c r="CN18" s="440"/>
      <c r="CO18" s="440"/>
      <c r="CP18" s="440"/>
      <c r="CQ18" s="440"/>
      <c r="CR18" s="440"/>
      <c r="CS18" s="440"/>
      <c r="CT18" s="440"/>
      <c r="CU18" s="440"/>
      <c r="CV18" s="440"/>
      <c r="CW18" s="440"/>
      <c r="CX18" s="440"/>
      <c r="CY18" s="440"/>
      <c r="CZ18" s="440"/>
      <c r="DA18" s="440"/>
      <c r="DB18" s="440"/>
      <c r="DC18" s="440"/>
      <c r="DD18" s="440"/>
      <c r="DE18" s="440"/>
      <c r="DF18" s="440"/>
      <c r="DG18" s="440"/>
      <c r="DH18" s="440"/>
      <c r="DI18" s="440"/>
      <c r="DJ18" s="440"/>
      <c r="DK18" s="440"/>
      <c r="DL18" s="440"/>
      <c r="DM18" s="440"/>
      <c r="DN18" s="440"/>
      <c r="DO18" s="440"/>
      <c r="DP18" s="440"/>
      <c r="DQ18" s="440"/>
      <c r="DR18" s="440"/>
      <c r="DS18" s="440"/>
      <c r="DT18" s="440"/>
      <c r="DU18" s="440"/>
      <c r="DV18" s="440"/>
      <c r="DW18" s="440"/>
      <c r="DX18" s="440"/>
      <c r="DY18" s="440"/>
      <c r="DZ18" s="440"/>
      <c r="EA18" s="440"/>
      <c r="EB18" s="440"/>
      <c r="EC18" s="440"/>
      <c r="ED18" s="440"/>
      <c r="EE18" s="440"/>
      <c r="EF18" s="440"/>
      <c r="EG18" s="440"/>
      <c r="EH18" s="440"/>
      <c r="EI18" s="440"/>
      <c r="EJ18" s="440"/>
      <c r="EK18" s="440"/>
      <c r="EL18" s="440"/>
      <c r="EM18" s="440"/>
      <c r="EN18" s="440"/>
      <c r="EO18" s="440"/>
      <c r="EP18" s="440"/>
      <c r="EQ18" s="440"/>
      <c r="ER18" s="440"/>
      <c r="ES18" s="440"/>
      <c r="ET18" s="440"/>
      <c r="EU18" s="440"/>
      <c r="EV18" s="440"/>
      <c r="EW18" s="440"/>
      <c r="EX18" s="440"/>
      <c r="EY18" s="440"/>
      <c r="EZ18" s="440"/>
      <c r="FA18" s="440"/>
      <c r="FB18" s="440"/>
      <c r="FC18" s="440"/>
      <c r="FD18" s="440"/>
      <c r="FE18" s="440"/>
      <c r="FF18" s="440"/>
      <c r="FG18" s="440"/>
      <c r="FH18" s="440"/>
      <c r="FI18" s="440"/>
      <c r="FJ18" s="440"/>
      <c r="FK18" s="440"/>
      <c r="FL18" s="440"/>
      <c r="FM18" s="440"/>
      <c r="FN18" s="440"/>
      <c r="FO18" s="440"/>
      <c r="FP18" s="440"/>
      <c r="FQ18" s="440"/>
      <c r="FR18" s="440"/>
      <c r="FS18" s="440"/>
      <c r="FT18" s="440"/>
      <c r="FU18" s="440"/>
      <c r="FV18" s="440"/>
      <c r="FW18" s="440"/>
      <c r="FX18" s="440"/>
      <c r="FY18" s="440"/>
      <c r="FZ18" s="440"/>
      <c r="GA18" s="440"/>
      <c r="GB18" s="440"/>
      <c r="GC18" s="440"/>
      <c r="GD18" s="440"/>
      <c r="GE18" s="440"/>
      <c r="GF18" s="440"/>
      <c r="GG18" s="440"/>
      <c r="GH18" s="440"/>
      <c r="GI18" s="440"/>
      <c r="GJ18" s="440"/>
      <c r="GK18" s="440"/>
      <c r="GL18" s="440"/>
      <c r="GM18" s="440"/>
      <c r="GN18" s="440"/>
      <c r="GO18" s="440"/>
      <c r="GP18" s="440"/>
      <c r="GQ18" s="440"/>
      <c r="GR18" s="440"/>
      <c r="GS18" s="440"/>
      <c r="GT18" s="440"/>
      <c r="GU18" s="440"/>
      <c r="GV18" s="440"/>
      <c r="GW18" s="440"/>
      <c r="GX18" s="440"/>
      <c r="GY18" s="440"/>
      <c r="GZ18" s="440"/>
      <c r="HA18" s="440"/>
      <c r="HB18" s="440"/>
      <c r="HC18" s="440"/>
      <c r="HD18" s="440"/>
      <c r="HE18" s="440"/>
      <c r="HF18" s="440"/>
      <c r="HG18" s="440"/>
      <c r="HH18" s="440"/>
      <c r="HI18" s="440"/>
      <c r="HJ18" s="440"/>
      <c r="HK18" s="440"/>
      <c r="HL18" s="440"/>
      <c r="HM18" s="440"/>
      <c r="HN18" s="440"/>
      <c r="HO18" s="440"/>
      <c r="HP18" s="440"/>
      <c r="HQ18" s="440"/>
      <c r="HR18" s="440"/>
      <c r="HS18" s="440"/>
      <c r="HT18" s="440"/>
      <c r="HU18" s="440"/>
      <c r="HV18" s="440"/>
      <c r="HW18" s="440"/>
      <c r="HX18" s="440"/>
      <c r="HY18" s="440"/>
      <c r="HZ18" s="440"/>
      <c r="IA18" s="440"/>
      <c r="IB18" s="440"/>
      <c r="IC18" s="440"/>
      <c r="ID18" s="440"/>
      <c r="IE18" s="440"/>
      <c r="IF18" s="440"/>
      <c r="IG18" s="440"/>
      <c r="IH18" s="440"/>
      <c r="II18" s="440"/>
      <c r="IJ18" s="440"/>
      <c r="IK18" s="440"/>
      <c r="IL18" s="440"/>
      <c r="IM18" s="440"/>
      <c r="IN18" s="440"/>
      <c r="IO18" s="440"/>
      <c r="IP18" s="440"/>
      <c r="IQ18" s="440"/>
      <c r="IR18" s="440"/>
      <c r="IS18" s="440"/>
      <c r="IT18" s="440"/>
      <c r="IU18" s="440"/>
      <c r="IV18" s="440"/>
      <c r="IW18" s="440"/>
      <c r="IX18" s="440"/>
    </row>
    <row r="19" spans="1:258">
      <c r="A19" s="23" t="s">
        <v>407</v>
      </c>
      <c r="B19" s="2" t="s">
        <v>1039</v>
      </c>
      <c r="C19" s="2"/>
      <c r="D19" s="662"/>
      <c r="E19" s="49"/>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440"/>
      <c r="AZ19" s="440"/>
      <c r="BA19" s="440"/>
      <c r="BB19" s="440"/>
      <c r="BC19" s="440"/>
      <c r="BD19" s="440"/>
      <c r="BE19" s="440"/>
      <c r="BF19" s="440"/>
      <c r="BG19" s="440"/>
      <c r="BH19" s="440"/>
      <c r="BI19" s="440"/>
      <c r="BJ19" s="440"/>
      <c r="BK19" s="440"/>
      <c r="BL19" s="440"/>
      <c r="BM19" s="440"/>
      <c r="BN19" s="440"/>
      <c r="BO19" s="440"/>
      <c r="BP19" s="440"/>
      <c r="BQ19" s="440"/>
      <c r="BR19" s="440"/>
      <c r="BS19" s="440"/>
      <c r="BT19" s="440"/>
      <c r="BU19" s="440"/>
      <c r="BV19" s="440"/>
      <c r="BW19" s="440"/>
      <c r="BX19" s="440"/>
      <c r="BY19" s="440"/>
      <c r="BZ19" s="440"/>
      <c r="CA19" s="440"/>
      <c r="CB19" s="440"/>
      <c r="CC19" s="440"/>
      <c r="CD19" s="440"/>
      <c r="CE19" s="440"/>
      <c r="CF19" s="440"/>
      <c r="CG19" s="440"/>
      <c r="CH19" s="440"/>
      <c r="CI19" s="440"/>
      <c r="CJ19" s="440"/>
      <c r="CK19" s="440"/>
      <c r="CL19" s="440"/>
      <c r="CM19" s="440"/>
      <c r="CN19" s="440"/>
      <c r="CO19" s="440"/>
      <c r="CP19" s="440"/>
      <c r="CQ19" s="440"/>
      <c r="CR19" s="440"/>
      <c r="CS19" s="440"/>
      <c r="CT19" s="440"/>
      <c r="CU19" s="440"/>
      <c r="CV19" s="440"/>
      <c r="CW19" s="440"/>
      <c r="CX19" s="440"/>
      <c r="CY19" s="440"/>
      <c r="CZ19" s="440"/>
      <c r="DA19" s="440"/>
      <c r="DB19" s="440"/>
      <c r="DC19" s="440"/>
      <c r="DD19" s="440"/>
      <c r="DE19" s="440"/>
      <c r="DF19" s="440"/>
      <c r="DG19" s="440"/>
      <c r="DH19" s="440"/>
      <c r="DI19" s="440"/>
      <c r="DJ19" s="440"/>
      <c r="DK19" s="440"/>
      <c r="DL19" s="440"/>
      <c r="DM19" s="440"/>
      <c r="DN19" s="440"/>
      <c r="DO19" s="440"/>
      <c r="DP19" s="440"/>
      <c r="DQ19" s="440"/>
      <c r="DR19" s="440"/>
      <c r="DS19" s="440"/>
      <c r="DT19" s="440"/>
      <c r="DU19" s="440"/>
      <c r="DV19" s="440"/>
      <c r="DW19" s="440"/>
      <c r="DX19" s="440"/>
      <c r="DY19" s="440"/>
      <c r="DZ19" s="440"/>
      <c r="EA19" s="440"/>
      <c r="EB19" s="440"/>
      <c r="EC19" s="440"/>
      <c r="ED19" s="440"/>
      <c r="EE19" s="440"/>
      <c r="EF19" s="440"/>
      <c r="EG19" s="440"/>
      <c r="EH19" s="440"/>
      <c r="EI19" s="440"/>
      <c r="EJ19" s="440"/>
      <c r="EK19" s="440"/>
      <c r="EL19" s="440"/>
      <c r="EM19" s="440"/>
      <c r="EN19" s="440"/>
      <c r="EO19" s="440"/>
      <c r="EP19" s="440"/>
      <c r="EQ19" s="440"/>
      <c r="ER19" s="440"/>
      <c r="ES19" s="440"/>
      <c r="ET19" s="440"/>
      <c r="EU19" s="440"/>
      <c r="EV19" s="440"/>
      <c r="EW19" s="440"/>
      <c r="EX19" s="440"/>
      <c r="EY19" s="440"/>
      <c r="EZ19" s="440"/>
      <c r="FA19" s="440"/>
      <c r="FB19" s="440"/>
      <c r="FC19" s="440"/>
      <c r="FD19" s="440"/>
      <c r="FE19" s="440"/>
      <c r="FF19" s="440"/>
      <c r="FG19" s="440"/>
      <c r="FH19" s="440"/>
      <c r="FI19" s="440"/>
      <c r="FJ19" s="440"/>
      <c r="FK19" s="440"/>
      <c r="FL19" s="440"/>
      <c r="FM19" s="440"/>
      <c r="FN19" s="440"/>
      <c r="FO19" s="440"/>
      <c r="FP19" s="440"/>
      <c r="FQ19" s="440"/>
      <c r="FR19" s="440"/>
      <c r="FS19" s="440"/>
      <c r="FT19" s="440"/>
      <c r="FU19" s="440"/>
      <c r="FV19" s="440"/>
      <c r="FW19" s="440"/>
      <c r="FX19" s="440"/>
      <c r="FY19" s="440"/>
      <c r="FZ19" s="440"/>
      <c r="GA19" s="440"/>
      <c r="GB19" s="440"/>
      <c r="GC19" s="440"/>
      <c r="GD19" s="440"/>
      <c r="GE19" s="440"/>
      <c r="GF19" s="440"/>
      <c r="GG19" s="440"/>
      <c r="GH19" s="440"/>
      <c r="GI19" s="440"/>
      <c r="GJ19" s="440"/>
      <c r="GK19" s="440"/>
      <c r="GL19" s="440"/>
      <c r="GM19" s="440"/>
      <c r="GN19" s="440"/>
      <c r="GO19" s="440"/>
      <c r="GP19" s="440"/>
      <c r="GQ19" s="440"/>
      <c r="GR19" s="440"/>
      <c r="GS19" s="440"/>
      <c r="GT19" s="440"/>
      <c r="GU19" s="440"/>
      <c r="GV19" s="440"/>
      <c r="GW19" s="440"/>
      <c r="GX19" s="440"/>
      <c r="GY19" s="440"/>
      <c r="GZ19" s="440"/>
      <c r="HA19" s="440"/>
      <c r="HB19" s="440"/>
      <c r="HC19" s="440"/>
      <c r="HD19" s="440"/>
      <c r="HE19" s="440"/>
      <c r="HF19" s="440"/>
      <c r="HG19" s="440"/>
      <c r="HH19" s="440"/>
      <c r="HI19" s="440"/>
      <c r="HJ19" s="440"/>
      <c r="HK19" s="440"/>
      <c r="HL19" s="440"/>
      <c r="HM19" s="440"/>
      <c r="HN19" s="440"/>
      <c r="HO19" s="440"/>
      <c r="HP19" s="440"/>
      <c r="HQ19" s="440"/>
      <c r="HR19" s="440"/>
      <c r="HS19" s="440"/>
      <c r="HT19" s="440"/>
      <c r="HU19" s="440"/>
      <c r="HV19" s="440"/>
      <c r="HW19" s="440"/>
      <c r="HX19" s="440"/>
      <c r="HY19" s="440"/>
      <c r="HZ19" s="440"/>
      <c r="IA19" s="440"/>
      <c r="IB19" s="440"/>
      <c r="IC19" s="440"/>
      <c r="ID19" s="440"/>
      <c r="IE19" s="440"/>
      <c r="IF19" s="440"/>
      <c r="IG19" s="440"/>
      <c r="IH19" s="440"/>
      <c r="II19" s="440"/>
      <c r="IJ19" s="440"/>
      <c r="IK19" s="440"/>
      <c r="IL19" s="440"/>
      <c r="IM19" s="440"/>
      <c r="IN19" s="440"/>
      <c r="IO19" s="440"/>
      <c r="IP19" s="440"/>
      <c r="IQ19" s="440"/>
      <c r="IR19" s="440"/>
      <c r="IS19" s="440"/>
      <c r="IT19" s="440"/>
      <c r="IU19" s="440"/>
      <c r="IV19" s="440"/>
      <c r="IW19" s="440"/>
      <c r="IX19" s="440"/>
    </row>
    <row r="20" spans="1:258">
      <c r="A20" s="505" t="s">
        <v>408</v>
      </c>
      <c r="B20" s="2" t="s">
        <v>409</v>
      </c>
      <c r="C20" s="26"/>
      <c r="D20" s="701"/>
      <c r="E20" s="49"/>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0"/>
      <c r="AZ20" s="440"/>
      <c r="BA20" s="440"/>
      <c r="BB20" s="440"/>
      <c r="BC20" s="440"/>
      <c r="BD20" s="440"/>
      <c r="BE20" s="440"/>
      <c r="BF20" s="440"/>
      <c r="BG20" s="440"/>
      <c r="BH20" s="440"/>
      <c r="BI20" s="440"/>
      <c r="BJ20" s="440"/>
      <c r="BK20" s="440"/>
      <c r="BL20" s="440"/>
      <c r="BM20" s="440"/>
      <c r="BN20" s="440"/>
      <c r="BO20" s="440"/>
      <c r="BP20" s="440"/>
      <c r="BQ20" s="440"/>
      <c r="BR20" s="440"/>
      <c r="BS20" s="440"/>
      <c r="BT20" s="440"/>
      <c r="BU20" s="440"/>
      <c r="BV20" s="440"/>
      <c r="BW20" s="440"/>
      <c r="BX20" s="440"/>
      <c r="BY20" s="440"/>
      <c r="BZ20" s="440"/>
      <c r="CA20" s="440"/>
      <c r="CB20" s="440"/>
      <c r="CC20" s="440"/>
      <c r="CD20" s="440"/>
      <c r="CE20" s="440"/>
      <c r="CF20" s="440"/>
      <c r="CG20" s="440"/>
      <c r="CH20" s="440"/>
      <c r="CI20" s="440"/>
      <c r="CJ20" s="440"/>
      <c r="CK20" s="440"/>
      <c r="CL20" s="440"/>
      <c r="CM20" s="440"/>
      <c r="CN20" s="440"/>
      <c r="CO20" s="440"/>
      <c r="CP20" s="440"/>
      <c r="CQ20" s="440"/>
      <c r="CR20" s="440"/>
      <c r="CS20" s="440"/>
      <c r="CT20" s="440"/>
      <c r="CU20" s="440"/>
      <c r="CV20" s="440"/>
      <c r="CW20" s="440"/>
      <c r="CX20" s="440"/>
      <c r="CY20" s="440"/>
      <c r="CZ20" s="440"/>
      <c r="DA20" s="440"/>
      <c r="DB20" s="440"/>
      <c r="DC20" s="440"/>
      <c r="DD20" s="440"/>
      <c r="DE20" s="440"/>
      <c r="DF20" s="440"/>
      <c r="DG20" s="440"/>
      <c r="DH20" s="440"/>
      <c r="DI20" s="440"/>
      <c r="DJ20" s="440"/>
      <c r="DK20" s="440"/>
      <c r="DL20" s="440"/>
      <c r="DM20" s="440"/>
      <c r="DN20" s="440"/>
      <c r="DO20" s="440"/>
      <c r="DP20" s="440"/>
      <c r="DQ20" s="440"/>
      <c r="DR20" s="440"/>
      <c r="DS20" s="440"/>
      <c r="DT20" s="440"/>
      <c r="DU20" s="440"/>
      <c r="DV20" s="440"/>
      <c r="DW20" s="440"/>
      <c r="DX20" s="440"/>
      <c r="DY20" s="440"/>
      <c r="DZ20" s="440"/>
      <c r="EA20" s="440"/>
      <c r="EB20" s="440"/>
      <c r="EC20" s="440"/>
      <c r="ED20" s="440"/>
      <c r="EE20" s="440"/>
      <c r="EF20" s="440"/>
      <c r="EG20" s="440"/>
      <c r="EH20" s="440"/>
      <c r="EI20" s="440"/>
      <c r="EJ20" s="440"/>
      <c r="EK20" s="440"/>
      <c r="EL20" s="440"/>
      <c r="EM20" s="440"/>
      <c r="EN20" s="440"/>
      <c r="EO20" s="440"/>
      <c r="EP20" s="440"/>
      <c r="EQ20" s="440"/>
      <c r="ER20" s="440"/>
      <c r="ES20" s="440"/>
      <c r="ET20" s="440"/>
      <c r="EU20" s="440"/>
      <c r="EV20" s="440"/>
      <c r="EW20" s="440"/>
      <c r="EX20" s="440"/>
      <c r="EY20" s="440"/>
      <c r="EZ20" s="440"/>
      <c r="FA20" s="440"/>
      <c r="FB20" s="440"/>
      <c r="FC20" s="440"/>
      <c r="FD20" s="440"/>
      <c r="FE20" s="440"/>
      <c r="FF20" s="440"/>
      <c r="FG20" s="440"/>
      <c r="FH20" s="440"/>
      <c r="FI20" s="440"/>
      <c r="FJ20" s="440"/>
      <c r="FK20" s="440"/>
      <c r="FL20" s="440"/>
      <c r="FM20" s="440"/>
      <c r="FN20" s="440"/>
      <c r="FO20" s="440"/>
      <c r="FP20" s="440"/>
      <c r="FQ20" s="440"/>
      <c r="FR20" s="440"/>
      <c r="FS20" s="440"/>
      <c r="FT20" s="440"/>
      <c r="FU20" s="440"/>
      <c r="FV20" s="440"/>
      <c r="FW20" s="440"/>
      <c r="FX20" s="440"/>
      <c r="FY20" s="440"/>
      <c r="FZ20" s="440"/>
      <c r="GA20" s="440"/>
      <c r="GB20" s="440"/>
      <c r="GC20" s="440"/>
      <c r="GD20" s="440"/>
      <c r="GE20" s="440"/>
      <c r="GF20" s="440"/>
      <c r="GG20" s="440"/>
      <c r="GH20" s="440"/>
      <c r="GI20" s="440"/>
      <c r="GJ20" s="440"/>
      <c r="GK20" s="440"/>
      <c r="GL20" s="440"/>
      <c r="GM20" s="440"/>
      <c r="GN20" s="440"/>
      <c r="GO20" s="440"/>
      <c r="GP20" s="440"/>
      <c r="GQ20" s="440"/>
      <c r="GR20" s="440"/>
      <c r="GS20" s="440"/>
      <c r="GT20" s="440"/>
      <c r="GU20" s="440"/>
      <c r="GV20" s="440"/>
      <c r="GW20" s="440"/>
      <c r="GX20" s="440"/>
      <c r="GY20" s="440"/>
      <c r="GZ20" s="440"/>
      <c r="HA20" s="440"/>
      <c r="HB20" s="440"/>
      <c r="HC20" s="440"/>
      <c r="HD20" s="440"/>
      <c r="HE20" s="440"/>
      <c r="HF20" s="440"/>
      <c r="HG20" s="440"/>
      <c r="HH20" s="440"/>
      <c r="HI20" s="440"/>
      <c r="HJ20" s="440"/>
      <c r="HK20" s="440"/>
      <c r="HL20" s="440"/>
      <c r="HM20" s="440"/>
      <c r="HN20" s="440"/>
      <c r="HO20" s="440"/>
      <c r="HP20" s="440"/>
      <c r="HQ20" s="440"/>
      <c r="HR20" s="440"/>
      <c r="HS20" s="440"/>
      <c r="HT20" s="440"/>
      <c r="HU20" s="440"/>
      <c r="HV20" s="440"/>
      <c r="HW20" s="440"/>
      <c r="HX20" s="440"/>
      <c r="HY20" s="440"/>
      <c r="HZ20" s="440"/>
      <c r="IA20" s="440"/>
      <c r="IB20" s="440"/>
      <c r="IC20" s="440"/>
      <c r="ID20" s="440"/>
      <c r="IE20" s="440"/>
      <c r="IF20" s="440"/>
      <c r="IG20" s="440"/>
      <c r="IH20" s="440"/>
      <c r="II20" s="440"/>
      <c r="IJ20" s="440"/>
      <c r="IK20" s="440"/>
      <c r="IL20" s="440"/>
      <c r="IM20" s="440"/>
      <c r="IN20" s="440"/>
      <c r="IO20" s="440"/>
      <c r="IP20" s="440"/>
      <c r="IQ20" s="440"/>
      <c r="IR20" s="440"/>
      <c r="IS20" s="440"/>
      <c r="IT20" s="440"/>
      <c r="IU20" s="440"/>
      <c r="IV20" s="440"/>
      <c r="IW20" s="440"/>
      <c r="IX20" s="440"/>
    </row>
    <row r="21" spans="1:258">
      <c r="A21" s="505" t="s">
        <v>410</v>
      </c>
      <c r="B21" s="2" t="s">
        <v>864</v>
      </c>
      <c r="C21" s="26"/>
      <c r="D21" s="701"/>
      <c r="E21" s="49"/>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440"/>
      <c r="AM21" s="440"/>
      <c r="AN21" s="440"/>
      <c r="AO21" s="440"/>
      <c r="AP21" s="440"/>
      <c r="AQ21" s="440"/>
      <c r="AR21" s="440"/>
      <c r="AS21" s="440"/>
      <c r="AT21" s="440"/>
      <c r="AU21" s="440"/>
      <c r="AV21" s="440"/>
      <c r="AW21" s="440"/>
      <c r="AX21" s="440"/>
      <c r="AY21" s="440"/>
      <c r="AZ21" s="440"/>
      <c r="BA21" s="440"/>
      <c r="BB21" s="440"/>
      <c r="BC21" s="440"/>
      <c r="BD21" s="440"/>
      <c r="BE21" s="440"/>
      <c r="BF21" s="440"/>
      <c r="BG21" s="440"/>
      <c r="BH21" s="440"/>
      <c r="BI21" s="440"/>
      <c r="BJ21" s="440"/>
      <c r="BK21" s="440"/>
      <c r="BL21" s="440"/>
      <c r="BM21" s="440"/>
      <c r="BN21" s="440"/>
      <c r="BO21" s="440"/>
      <c r="BP21" s="440"/>
      <c r="BQ21" s="440"/>
      <c r="BR21" s="440"/>
      <c r="BS21" s="440"/>
      <c r="BT21" s="440"/>
      <c r="BU21" s="440"/>
      <c r="BV21" s="440"/>
      <c r="BW21" s="440"/>
      <c r="BX21" s="440"/>
      <c r="BY21" s="440"/>
      <c r="BZ21" s="440"/>
      <c r="CA21" s="440"/>
      <c r="CB21" s="440"/>
      <c r="CC21" s="440"/>
      <c r="CD21" s="440"/>
      <c r="CE21" s="440"/>
      <c r="CF21" s="440"/>
      <c r="CG21" s="440"/>
      <c r="CH21" s="440"/>
      <c r="CI21" s="440"/>
      <c r="CJ21" s="440"/>
      <c r="CK21" s="440"/>
      <c r="CL21" s="440"/>
      <c r="CM21" s="440"/>
      <c r="CN21" s="440"/>
      <c r="CO21" s="440"/>
      <c r="CP21" s="440"/>
      <c r="CQ21" s="440"/>
      <c r="CR21" s="440"/>
      <c r="CS21" s="440"/>
      <c r="CT21" s="440"/>
      <c r="CU21" s="440"/>
      <c r="CV21" s="440"/>
      <c r="CW21" s="440"/>
      <c r="CX21" s="440"/>
      <c r="CY21" s="440"/>
      <c r="CZ21" s="440"/>
      <c r="DA21" s="440"/>
      <c r="DB21" s="440"/>
      <c r="DC21" s="440"/>
      <c r="DD21" s="440"/>
      <c r="DE21" s="440"/>
      <c r="DF21" s="440"/>
      <c r="DG21" s="440"/>
      <c r="DH21" s="440"/>
      <c r="DI21" s="440"/>
      <c r="DJ21" s="440"/>
      <c r="DK21" s="440"/>
      <c r="DL21" s="440"/>
      <c r="DM21" s="440"/>
      <c r="DN21" s="440"/>
      <c r="DO21" s="440"/>
      <c r="DP21" s="440"/>
      <c r="DQ21" s="440"/>
      <c r="DR21" s="440"/>
      <c r="DS21" s="440"/>
      <c r="DT21" s="440"/>
      <c r="DU21" s="440"/>
      <c r="DV21" s="440"/>
      <c r="DW21" s="440"/>
      <c r="DX21" s="440"/>
      <c r="DY21" s="440"/>
      <c r="DZ21" s="440"/>
      <c r="EA21" s="440"/>
      <c r="EB21" s="440"/>
      <c r="EC21" s="440"/>
      <c r="ED21" s="440"/>
      <c r="EE21" s="440"/>
      <c r="EF21" s="440"/>
      <c r="EG21" s="440"/>
      <c r="EH21" s="440"/>
      <c r="EI21" s="440"/>
      <c r="EJ21" s="440"/>
      <c r="EK21" s="440"/>
      <c r="EL21" s="440"/>
      <c r="EM21" s="440"/>
      <c r="EN21" s="440"/>
      <c r="EO21" s="440"/>
      <c r="EP21" s="440"/>
      <c r="EQ21" s="440"/>
      <c r="ER21" s="440"/>
      <c r="ES21" s="440"/>
      <c r="ET21" s="440"/>
      <c r="EU21" s="440"/>
      <c r="EV21" s="440"/>
      <c r="EW21" s="440"/>
      <c r="EX21" s="440"/>
      <c r="EY21" s="440"/>
      <c r="EZ21" s="440"/>
      <c r="FA21" s="440"/>
      <c r="FB21" s="440"/>
      <c r="FC21" s="440"/>
      <c r="FD21" s="440"/>
      <c r="FE21" s="440"/>
      <c r="FF21" s="440"/>
      <c r="FG21" s="440"/>
      <c r="FH21" s="440"/>
      <c r="FI21" s="440"/>
      <c r="FJ21" s="440"/>
      <c r="FK21" s="440"/>
      <c r="FL21" s="440"/>
      <c r="FM21" s="440"/>
      <c r="FN21" s="440"/>
      <c r="FO21" s="440"/>
      <c r="FP21" s="440"/>
      <c r="FQ21" s="440"/>
      <c r="FR21" s="440"/>
      <c r="FS21" s="440"/>
      <c r="FT21" s="440"/>
      <c r="FU21" s="440"/>
      <c r="FV21" s="440"/>
      <c r="FW21" s="440"/>
      <c r="FX21" s="440"/>
      <c r="FY21" s="440"/>
      <c r="FZ21" s="440"/>
      <c r="GA21" s="440"/>
      <c r="GB21" s="440"/>
      <c r="GC21" s="440"/>
      <c r="GD21" s="440"/>
      <c r="GE21" s="440"/>
      <c r="GF21" s="440"/>
      <c r="GG21" s="440"/>
      <c r="GH21" s="440"/>
      <c r="GI21" s="440"/>
      <c r="GJ21" s="440"/>
      <c r="GK21" s="440"/>
      <c r="GL21" s="440"/>
      <c r="GM21" s="440"/>
      <c r="GN21" s="440"/>
      <c r="GO21" s="440"/>
      <c r="GP21" s="440"/>
      <c r="GQ21" s="440"/>
      <c r="GR21" s="440"/>
      <c r="GS21" s="440"/>
      <c r="GT21" s="440"/>
      <c r="GU21" s="440"/>
      <c r="GV21" s="440"/>
      <c r="GW21" s="440"/>
      <c r="GX21" s="440"/>
      <c r="GY21" s="440"/>
      <c r="GZ21" s="440"/>
      <c r="HA21" s="440"/>
      <c r="HB21" s="440"/>
      <c r="HC21" s="440"/>
      <c r="HD21" s="440"/>
      <c r="HE21" s="440"/>
      <c r="HF21" s="440"/>
      <c r="HG21" s="440"/>
      <c r="HH21" s="440"/>
      <c r="HI21" s="440"/>
      <c r="HJ21" s="440"/>
      <c r="HK21" s="440"/>
      <c r="HL21" s="440"/>
      <c r="HM21" s="440"/>
      <c r="HN21" s="440"/>
      <c r="HO21" s="440"/>
      <c r="HP21" s="440"/>
      <c r="HQ21" s="440"/>
      <c r="HR21" s="440"/>
      <c r="HS21" s="440"/>
      <c r="HT21" s="440"/>
      <c r="HU21" s="440"/>
      <c r="HV21" s="440"/>
      <c r="HW21" s="440"/>
      <c r="HX21" s="440"/>
      <c r="HY21" s="440"/>
      <c r="HZ21" s="440"/>
      <c r="IA21" s="440"/>
      <c r="IB21" s="440"/>
      <c r="IC21" s="440"/>
      <c r="ID21" s="440"/>
      <c r="IE21" s="440"/>
      <c r="IF21" s="440"/>
      <c r="IG21" s="440"/>
      <c r="IH21" s="440"/>
      <c r="II21" s="440"/>
      <c r="IJ21" s="440"/>
      <c r="IK21" s="440"/>
      <c r="IL21" s="440"/>
      <c r="IM21" s="440"/>
      <c r="IN21" s="440"/>
      <c r="IO21" s="440"/>
      <c r="IP21" s="440"/>
      <c r="IQ21" s="440"/>
      <c r="IR21" s="440"/>
      <c r="IS21" s="440"/>
      <c r="IT21" s="440"/>
      <c r="IU21" s="440"/>
      <c r="IV21" s="440"/>
      <c r="IW21" s="440"/>
      <c r="IX21" s="440"/>
    </row>
    <row r="22" spans="1:258">
      <c r="A22" s="505" t="s">
        <v>412</v>
      </c>
      <c r="B22" s="1053" t="s">
        <v>1040</v>
      </c>
      <c r="C22" s="26"/>
      <c r="D22" s="701"/>
      <c r="E22" s="34"/>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440"/>
      <c r="AX22" s="440"/>
      <c r="AY22" s="440"/>
      <c r="AZ22" s="440"/>
      <c r="BA22" s="440"/>
      <c r="BB22" s="440"/>
      <c r="BC22" s="440"/>
      <c r="BD22" s="440"/>
      <c r="BE22" s="440"/>
      <c r="BF22" s="440"/>
      <c r="BG22" s="440"/>
      <c r="BH22" s="440"/>
      <c r="BI22" s="440"/>
      <c r="BJ22" s="440"/>
      <c r="BK22" s="440"/>
      <c r="BL22" s="440"/>
      <c r="BM22" s="440"/>
      <c r="BN22" s="440"/>
      <c r="BO22" s="440"/>
      <c r="BP22" s="440"/>
      <c r="BQ22" s="440"/>
      <c r="BR22" s="440"/>
      <c r="BS22" s="440"/>
      <c r="BT22" s="440"/>
      <c r="BU22" s="440"/>
      <c r="BV22" s="440"/>
      <c r="BW22" s="440"/>
      <c r="BX22" s="440"/>
      <c r="BY22" s="440"/>
      <c r="BZ22" s="440"/>
      <c r="CA22" s="440"/>
      <c r="CB22" s="440"/>
      <c r="CC22" s="440"/>
      <c r="CD22" s="440"/>
      <c r="CE22" s="440"/>
      <c r="CF22" s="440"/>
      <c r="CG22" s="440"/>
      <c r="CH22" s="440"/>
      <c r="CI22" s="440"/>
      <c r="CJ22" s="440"/>
      <c r="CK22" s="440"/>
      <c r="CL22" s="440"/>
      <c r="CM22" s="440"/>
      <c r="CN22" s="440"/>
      <c r="CO22" s="440"/>
      <c r="CP22" s="440"/>
      <c r="CQ22" s="440"/>
      <c r="CR22" s="440"/>
      <c r="CS22" s="440"/>
      <c r="CT22" s="440"/>
      <c r="CU22" s="440"/>
      <c r="CV22" s="440"/>
      <c r="CW22" s="440"/>
      <c r="CX22" s="440"/>
      <c r="CY22" s="440"/>
      <c r="CZ22" s="440"/>
      <c r="DA22" s="440"/>
      <c r="DB22" s="440"/>
      <c r="DC22" s="440"/>
      <c r="DD22" s="440"/>
      <c r="DE22" s="440"/>
      <c r="DF22" s="440"/>
      <c r="DG22" s="440"/>
      <c r="DH22" s="440"/>
      <c r="DI22" s="440"/>
      <c r="DJ22" s="440"/>
      <c r="DK22" s="440"/>
      <c r="DL22" s="440"/>
      <c r="DM22" s="440"/>
      <c r="DN22" s="440"/>
      <c r="DO22" s="440"/>
      <c r="DP22" s="440"/>
      <c r="DQ22" s="440"/>
      <c r="DR22" s="440"/>
      <c r="DS22" s="440"/>
      <c r="DT22" s="440"/>
      <c r="DU22" s="440"/>
      <c r="DV22" s="440"/>
      <c r="DW22" s="440"/>
      <c r="DX22" s="440"/>
      <c r="DY22" s="440"/>
      <c r="DZ22" s="440"/>
      <c r="EA22" s="440"/>
      <c r="EB22" s="440"/>
      <c r="EC22" s="440"/>
      <c r="ED22" s="440"/>
      <c r="EE22" s="440"/>
      <c r="EF22" s="440"/>
      <c r="EG22" s="440"/>
      <c r="EH22" s="440"/>
      <c r="EI22" s="440"/>
      <c r="EJ22" s="440"/>
      <c r="EK22" s="440"/>
      <c r="EL22" s="440"/>
      <c r="EM22" s="440"/>
      <c r="EN22" s="440"/>
      <c r="EO22" s="440"/>
      <c r="EP22" s="440"/>
      <c r="EQ22" s="440"/>
      <c r="ER22" s="440"/>
      <c r="ES22" s="440"/>
      <c r="ET22" s="440"/>
      <c r="EU22" s="440"/>
      <c r="EV22" s="440"/>
      <c r="EW22" s="440"/>
      <c r="EX22" s="440"/>
      <c r="EY22" s="440"/>
      <c r="EZ22" s="440"/>
      <c r="FA22" s="440"/>
      <c r="FB22" s="440"/>
      <c r="FC22" s="440"/>
      <c r="FD22" s="440"/>
      <c r="FE22" s="440"/>
      <c r="FF22" s="440"/>
      <c r="FG22" s="440"/>
      <c r="FH22" s="440"/>
      <c r="FI22" s="440"/>
      <c r="FJ22" s="440"/>
      <c r="FK22" s="440"/>
      <c r="FL22" s="440"/>
      <c r="FM22" s="440"/>
      <c r="FN22" s="440"/>
      <c r="FO22" s="440"/>
      <c r="FP22" s="440"/>
      <c r="FQ22" s="440"/>
      <c r="FR22" s="440"/>
      <c r="FS22" s="440"/>
      <c r="FT22" s="440"/>
      <c r="FU22" s="440"/>
      <c r="FV22" s="440"/>
      <c r="FW22" s="440"/>
      <c r="FX22" s="440"/>
      <c r="FY22" s="440"/>
      <c r="FZ22" s="440"/>
      <c r="GA22" s="440"/>
      <c r="GB22" s="440"/>
      <c r="GC22" s="440"/>
      <c r="GD22" s="440"/>
      <c r="GE22" s="440"/>
      <c r="GF22" s="440"/>
      <c r="GG22" s="440"/>
      <c r="GH22" s="440"/>
      <c r="GI22" s="440"/>
      <c r="GJ22" s="440"/>
      <c r="GK22" s="440"/>
      <c r="GL22" s="440"/>
      <c r="GM22" s="440"/>
      <c r="GN22" s="440"/>
      <c r="GO22" s="440"/>
      <c r="GP22" s="440"/>
      <c r="GQ22" s="440"/>
      <c r="GR22" s="440"/>
      <c r="GS22" s="440"/>
      <c r="GT22" s="440"/>
      <c r="GU22" s="440"/>
      <c r="GV22" s="440"/>
      <c r="GW22" s="440"/>
      <c r="GX22" s="440"/>
      <c r="GY22" s="440"/>
      <c r="GZ22" s="440"/>
      <c r="HA22" s="440"/>
      <c r="HB22" s="440"/>
      <c r="HC22" s="440"/>
      <c r="HD22" s="440"/>
      <c r="HE22" s="440"/>
      <c r="HF22" s="440"/>
      <c r="HG22" s="440"/>
      <c r="HH22" s="440"/>
      <c r="HI22" s="440"/>
      <c r="HJ22" s="440"/>
      <c r="HK22" s="440"/>
      <c r="HL22" s="440"/>
      <c r="HM22" s="440"/>
      <c r="HN22" s="440"/>
      <c r="HO22" s="440"/>
      <c r="HP22" s="440"/>
      <c r="HQ22" s="440"/>
      <c r="HR22" s="440"/>
      <c r="HS22" s="440"/>
      <c r="HT22" s="440"/>
      <c r="HU22" s="440"/>
      <c r="HV22" s="440"/>
      <c r="HW22" s="440"/>
      <c r="HX22" s="440"/>
      <c r="HY22" s="440"/>
      <c r="HZ22" s="440"/>
      <c r="IA22" s="440"/>
      <c r="IB22" s="440"/>
      <c r="IC22" s="440"/>
      <c r="ID22" s="440"/>
      <c r="IE22" s="440"/>
      <c r="IF22" s="440"/>
      <c r="IG22" s="440"/>
      <c r="IH22" s="440"/>
      <c r="II22" s="440"/>
      <c r="IJ22" s="440"/>
      <c r="IK22" s="440"/>
      <c r="IL22" s="440"/>
      <c r="IM22" s="440"/>
      <c r="IN22" s="440"/>
      <c r="IO22" s="440"/>
      <c r="IP22" s="440"/>
      <c r="IQ22" s="440"/>
      <c r="IR22" s="440"/>
      <c r="IS22" s="440"/>
      <c r="IT22" s="440"/>
      <c r="IU22" s="440"/>
      <c r="IV22" s="440"/>
      <c r="IW22" s="440"/>
      <c r="IX22" s="440"/>
    </row>
    <row r="23" spans="1:258">
      <c r="A23" s="505" t="s">
        <v>413</v>
      </c>
      <c r="B23" s="2" t="s">
        <v>863</v>
      </c>
      <c r="C23" s="26"/>
      <c r="D23" s="701"/>
      <c r="E23" s="49"/>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440"/>
      <c r="AX23" s="440"/>
      <c r="AY23" s="440"/>
      <c r="AZ23" s="440"/>
      <c r="BA23" s="440"/>
      <c r="BB23" s="440"/>
      <c r="BC23" s="440"/>
      <c r="BD23" s="440"/>
      <c r="BE23" s="440"/>
      <c r="BF23" s="440"/>
      <c r="BG23" s="440"/>
      <c r="BH23" s="440"/>
      <c r="BI23" s="440"/>
      <c r="BJ23" s="440"/>
      <c r="BK23" s="440"/>
      <c r="BL23" s="440"/>
      <c r="BM23" s="440"/>
      <c r="BN23" s="440"/>
      <c r="BO23" s="440"/>
      <c r="BP23" s="440"/>
      <c r="BQ23" s="440"/>
      <c r="BR23" s="440"/>
      <c r="BS23" s="440"/>
      <c r="BT23" s="440"/>
      <c r="BU23" s="440"/>
      <c r="BV23" s="440"/>
      <c r="BW23" s="440"/>
      <c r="BX23" s="440"/>
      <c r="BY23" s="440"/>
      <c r="BZ23" s="440"/>
      <c r="CA23" s="440"/>
      <c r="CB23" s="440"/>
      <c r="CC23" s="440"/>
      <c r="CD23" s="440"/>
      <c r="CE23" s="440"/>
      <c r="CF23" s="440"/>
      <c r="CG23" s="440"/>
      <c r="CH23" s="440"/>
      <c r="CI23" s="440"/>
      <c r="CJ23" s="440"/>
      <c r="CK23" s="440"/>
      <c r="CL23" s="440"/>
      <c r="CM23" s="440"/>
      <c r="CN23" s="440"/>
      <c r="CO23" s="440"/>
      <c r="CP23" s="440"/>
      <c r="CQ23" s="440"/>
      <c r="CR23" s="440"/>
      <c r="CS23" s="440"/>
      <c r="CT23" s="440"/>
      <c r="CU23" s="440"/>
      <c r="CV23" s="440"/>
      <c r="CW23" s="440"/>
      <c r="CX23" s="440"/>
      <c r="CY23" s="440"/>
      <c r="CZ23" s="440"/>
      <c r="DA23" s="440"/>
      <c r="DB23" s="440"/>
      <c r="DC23" s="440"/>
      <c r="DD23" s="440"/>
      <c r="DE23" s="440"/>
      <c r="DF23" s="440"/>
      <c r="DG23" s="440"/>
      <c r="DH23" s="440"/>
      <c r="DI23" s="440"/>
      <c r="DJ23" s="440"/>
      <c r="DK23" s="440"/>
      <c r="DL23" s="440"/>
      <c r="DM23" s="440"/>
      <c r="DN23" s="440"/>
      <c r="DO23" s="440"/>
      <c r="DP23" s="440"/>
      <c r="DQ23" s="440"/>
      <c r="DR23" s="440"/>
      <c r="DS23" s="440"/>
      <c r="DT23" s="440"/>
      <c r="DU23" s="440"/>
      <c r="DV23" s="440"/>
      <c r="DW23" s="440"/>
      <c r="DX23" s="440"/>
      <c r="DY23" s="440"/>
      <c r="DZ23" s="440"/>
      <c r="EA23" s="440"/>
      <c r="EB23" s="440"/>
      <c r="EC23" s="440"/>
      <c r="ED23" s="440"/>
      <c r="EE23" s="440"/>
      <c r="EF23" s="440"/>
      <c r="EG23" s="440"/>
      <c r="EH23" s="440"/>
      <c r="EI23" s="440"/>
      <c r="EJ23" s="440"/>
      <c r="EK23" s="440"/>
      <c r="EL23" s="440"/>
      <c r="EM23" s="440"/>
      <c r="EN23" s="440"/>
      <c r="EO23" s="440"/>
      <c r="EP23" s="440"/>
      <c r="EQ23" s="440"/>
      <c r="ER23" s="440"/>
      <c r="ES23" s="440"/>
      <c r="ET23" s="440"/>
      <c r="EU23" s="440"/>
      <c r="EV23" s="440"/>
      <c r="EW23" s="440"/>
      <c r="EX23" s="440"/>
      <c r="EY23" s="440"/>
      <c r="EZ23" s="440"/>
      <c r="FA23" s="440"/>
      <c r="FB23" s="440"/>
      <c r="FC23" s="440"/>
      <c r="FD23" s="440"/>
      <c r="FE23" s="440"/>
      <c r="FF23" s="440"/>
      <c r="FG23" s="440"/>
      <c r="FH23" s="440"/>
      <c r="FI23" s="440"/>
      <c r="FJ23" s="440"/>
      <c r="FK23" s="440"/>
      <c r="FL23" s="440"/>
      <c r="FM23" s="440"/>
      <c r="FN23" s="440"/>
      <c r="FO23" s="440"/>
      <c r="FP23" s="440"/>
      <c r="FQ23" s="440"/>
      <c r="FR23" s="440"/>
      <c r="FS23" s="440"/>
      <c r="FT23" s="440"/>
      <c r="FU23" s="440"/>
      <c r="FV23" s="440"/>
      <c r="FW23" s="440"/>
      <c r="FX23" s="440"/>
      <c r="FY23" s="440"/>
      <c r="FZ23" s="440"/>
      <c r="GA23" s="440"/>
      <c r="GB23" s="440"/>
      <c r="GC23" s="440"/>
      <c r="GD23" s="440"/>
      <c r="GE23" s="440"/>
      <c r="GF23" s="440"/>
      <c r="GG23" s="440"/>
      <c r="GH23" s="440"/>
      <c r="GI23" s="440"/>
      <c r="GJ23" s="440"/>
      <c r="GK23" s="440"/>
      <c r="GL23" s="440"/>
      <c r="GM23" s="440"/>
      <c r="GN23" s="440"/>
      <c r="GO23" s="440"/>
      <c r="GP23" s="440"/>
      <c r="GQ23" s="440"/>
      <c r="GR23" s="440"/>
      <c r="GS23" s="440"/>
      <c r="GT23" s="440"/>
      <c r="GU23" s="440"/>
      <c r="GV23" s="440"/>
      <c r="GW23" s="440"/>
      <c r="GX23" s="440"/>
      <c r="GY23" s="440"/>
      <c r="GZ23" s="440"/>
      <c r="HA23" s="440"/>
      <c r="HB23" s="440"/>
      <c r="HC23" s="440"/>
      <c r="HD23" s="440"/>
      <c r="HE23" s="440"/>
      <c r="HF23" s="440"/>
      <c r="HG23" s="440"/>
      <c r="HH23" s="440"/>
      <c r="HI23" s="440"/>
      <c r="HJ23" s="440"/>
      <c r="HK23" s="440"/>
      <c r="HL23" s="440"/>
      <c r="HM23" s="440"/>
      <c r="HN23" s="440"/>
      <c r="HO23" s="440"/>
      <c r="HP23" s="440"/>
      <c r="HQ23" s="440"/>
      <c r="HR23" s="440"/>
      <c r="HS23" s="440"/>
      <c r="HT23" s="440"/>
      <c r="HU23" s="440"/>
      <c r="HV23" s="440"/>
      <c r="HW23" s="440"/>
      <c r="HX23" s="440"/>
      <c r="HY23" s="440"/>
      <c r="HZ23" s="440"/>
      <c r="IA23" s="440"/>
      <c r="IB23" s="440"/>
      <c r="IC23" s="440"/>
      <c r="ID23" s="440"/>
      <c r="IE23" s="440"/>
      <c r="IF23" s="440"/>
      <c r="IG23" s="440"/>
      <c r="IH23" s="440"/>
      <c r="II23" s="440"/>
      <c r="IJ23" s="440"/>
      <c r="IK23" s="440"/>
      <c r="IL23" s="440"/>
      <c r="IM23" s="440"/>
      <c r="IN23" s="440"/>
      <c r="IO23" s="440"/>
      <c r="IP23" s="440"/>
      <c r="IQ23" s="440"/>
      <c r="IR23" s="440"/>
      <c r="IS23" s="440"/>
      <c r="IT23" s="440"/>
      <c r="IU23" s="440"/>
      <c r="IV23" s="440"/>
      <c r="IW23" s="440"/>
      <c r="IX23" s="440"/>
    </row>
    <row r="24" spans="1:258">
      <c r="A24" s="505" t="s">
        <v>414</v>
      </c>
      <c r="B24" s="2" t="s">
        <v>860</v>
      </c>
      <c r="C24" s="26"/>
      <c r="D24" s="701"/>
      <c r="E24" s="49"/>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440"/>
      <c r="AX24" s="440"/>
      <c r="AY24" s="440"/>
      <c r="AZ24" s="440"/>
      <c r="BA24" s="440"/>
      <c r="BB24" s="440"/>
      <c r="BC24" s="440"/>
      <c r="BD24" s="440"/>
      <c r="BE24" s="440"/>
      <c r="BF24" s="440"/>
      <c r="BG24" s="440"/>
      <c r="BH24" s="440"/>
      <c r="BI24" s="440"/>
      <c r="BJ24" s="440"/>
      <c r="BK24" s="440"/>
      <c r="BL24" s="440"/>
      <c r="BM24" s="440"/>
      <c r="BN24" s="440"/>
      <c r="BO24" s="440"/>
      <c r="BP24" s="440"/>
      <c r="BQ24" s="440"/>
      <c r="BR24" s="440"/>
      <c r="BS24" s="440"/>
      <c r="BT24" s="440"/>
      <c r="BU24" s="440"/>
      <c r="BV24" s="440"/>
      <c r="BW24" s="440"/>
      <c r="BX24" s="440"/>
      <c r="BY24" s="440"/>
      <c r="BZ24" s="440"/>
      <c r="CA24" s="440"/>
      <c r="CB24" s="440"/>
      <c r="CC24" s="440"/>
      <c r="CD24" s="440"/>
      <c r="CE24" s="440"/>
      <c r="CF24" s="440"/>
      <c r="CG24" s="440"/>
      <c r="CH24" s="440"/>
      <c r="CI24" s="440"/>
      <c r="CJ24" s="440"/>
      <c r="CK24" s="440"/>
      <c r="CL24" s="440"/>
      <c r="CM24" s="440"/>
      <c r="CN24" s="440"/>
      <c r="CO24" s="440"/>
      <c r="CP24" s="440"/>
      <c r="CQ24" s="440"/>
      <c r="CR24" s="440"/>
      <c r="CS24" s="440"/>
      <c r="CT24" s="440"/>
      <c r="CU24" s="440"/>
      <c r="CV24" s="440"/>
      <c r="CW24" s="440"/>
      <c r="CX24" s="440"/>
      <c r="CY24" s="440"/>
      <c r="CZ24" s="440"/>
      <c r="DA24" s="440"/>
      <c r="DB24" s="440"/>
      <c r="DC24" s="440"/>
      <c r="DD24" s="440"/>
      <c r="DE24" s="440"/>
      <c r="DF24" s="440"/>
      <c r="DG24" s="440"/>
      <c r="DH24" s="440"/>
      <c r="DI24" s="440"/>
      <c r="DJ24" s="440"/>
      <c r="DK24" s="440"/>
      <c r="DL24" s="440"/>
      <c r="DM24" s="440"/>
      <c r="DN24" s="440"/>
      <c r="DO24" s="440"/>
      <c r="DP24" s="440"/>
      <c r="DQ24" s="440"/>
      <c r="DR24" s="440"/>
      <c r="DS24" s="440"/>
      <c r="DT24" s="440"/>
      <c r="DU24" s="440"/>
      <c r="DV24" s="440"/>
      <c r="DW24" s="440"/>
      <c r="DX24" s="440"/>
      <c r="DY24" s="440"/>
      <c r="DZ24" s="440"/>
      <c r="EA24" s="440"/>
      <c r="EB24" s="440"/>
      <c r="EC24" s="440"/>
      <c r="ED24" s="440"/>
      <c r="EE24" s="440"/>
      <c r="EF24" s="440"/>
      <c r="EG24" s="440"/>
      <c r="EH24" s="440"/>
      <c r="EI24" s="440"/>
      <c r="EJ24" s="440"/>
      <c r="EK24" s="440"/>
      <c r="EL24" s="440"/>
      <c r="EM24" s="440"/>
      <c r="EN24" s="440"/>
      <c r="EO24" s="440"/>
      <c r="EP24" s="440"/>
      <c r="EQ24" s="440"/>
      <c r="ER24" s="440"/>
      <c r="ES24" s="440"/>
      <c r="ET24" s="440"/>
      <c r="EU24" s="440"/>
      <c r="EV24" s="440"/>
      <c r="EW24" s="440"/>
      <c r="EX24" s="440"/>
      <c r="EY24" s="440"/>
      <c r="EZ24" s="440"/>
      <c r="FA24" s="440"/>
      <c r="FB24" s="440"/>
      <c r="FC24" s="440"/>
      <c r="FD24" s="440"/>
      <c r="FE24" s="440"/>
      <c r="FF24" s="440"/>
      <c r="FG24" s="440"/>
      <c r="FH24" s="440"/>
      <c r="FI24" s="440"/>
      <c r="FJ24" s="440"/>
      <c r="FK24" s="440"/>
      <c r="FL24" s="440"/>
      <c r="FM24" s="440"/>
      <c r="FN24" s="440"/>
      <c r="FO24" s="440"/>
      <c r="FP24" s="440"/>
      <c r="FQ24" s="440"/>
      <c r="FR24" s="440"/>
      <c r="FS24" s="440"/>
      <c r="FT24" s="440"/>
      <c r="FU24" s="440"/>
      <c r="FV24" s="440"/>
      <c r="FW24" s="440"/>
      <c r="FX24" s="440"/>
      <c r="FY24" s="440"/>
      <c r="FZ24" s="440"/>
      <c r="GA24" s="440"/>
      <c r="GB24" s="440"/>
      <c r="GC24" s="440"/>
      <c r="GD24" s="440"/>
      <c r="GE24" s="440"/>
      <c r="GF24" s="440"/>
      <c r="GG24" s="440"/>
      <c r="GH24" s="440"/>
      <c r="GI24" s="440"/>
      <c r="GJ24" s="440"/>
      <c r="GK24" s="440"/>
      <c r="GL24" s="440"/>
      <c r="GM24" s="440"/>
      <c r="GN24" s="440"/>
      <c r="GO24" s="440"/>
      <c r="GP24" s="440"/>
      <c r="GQ24" s="440"/>
      <c r="GR24" s="440"/>
      <c r="GS24" s="440"/>
      <c r="GT24" s="440"/>
      <c r="GU24" s="440"/>
      <c r="GV24" s="440"/>
      <c r="GW24" s="440"/>
      <c r="GX24" s="440"/>
      <c r="GY24" s="440"/>
      <c r="GZ24" s="440"/>
      <c r="HA24" s="440"/>
      <c r="HB24" s="440"/>
      <c r="HC24" s="440"/>
      <c r="HD24" s="440"/>
      <c r="HE24" s="440"/>
      <c r="HF24" s="440"/>
      <c r="HG24" s="440"/>
      <c r="HH24" s="440"/>
      <c r="HI24" s="440"/>
      <c r="HJ24" s="440"/>
      <c r="HK24" s="440"/>
      <c r="HL24" s="440"/>
      <c r="HM24" s="440"/>
      <c r="HN24" s="440"/>
      <c r="HO24" s="440"/>
      <c r="HP24" s="440"/>
      <c r="HQ24" s="440"/>
      <c r="HR24" s="440"/>
      <c r="HS24" s="440"/>
      <c r="HT24" s="440"/>
      <c r="HU24" s="440"/>
      <c r="HV24" s="440"/>
      <c r="HW24" s="440"/>
      <c r="HX24" s="440"/>
      <c r="HY24" s="440"/>
      <c r="HZ24" s="440"/>
      <c r="IA24" s="440"/>
      <c r="IB24" s="440"/>
      <c r="IC24" s="440"/>
      <c r="ID24" s="440"/>
      <c r="IE24" s="440"/>
      <c r="IF24" s="440"/>
      <c r="IG24" s="440"/>
      <c r="IH24" s="440"/>
      <c r="II24" s="440"/>
      <c r="IJ24" s="440"/>
      <c r="IK24" s="440"/>
      <c r="IL24" s="440"/>
      <c r="IM24" s="440"/>
      <c r="IN24" s="440"/>
      <c r="IO24" s="440"/>
      <c r="IP24" s="440"/>
      <c r="IQ24" s="440"/>
      <c r="IR24" s="440"/>
      <c r="IS24" s="440"/>
      <c r="IT24" s="440"/>
      <c r="IU24" s="440"/>
      <c r="IV24" s="440"/>
      <c r="IW24" s="440"/>
      <c r="IX24" s="440"/>
    </row>
    <row r="25" spans="1:258">
      <c r="A25" s="505" t="s">
        <v>415</v>
      </c>
      <c r="B25" s="2" t="s">
        <v>861</v>
      </c>
      <c r="C25" s="26"/>
      <c r="D25" s="701"/>
      <c r="E25" s="49"/>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440"/>
      <c r="AO25" s="440"/>
      <c r="AP25" s="440"/>
      <c r="AQ25" s="440"/>
      <c r="AR25" s="440"/>
      <c r="AS25" s="440"/>
      <c r="AT25" s="440"/>
      <c r="AU25" s="440"/>
      <c r="AV25" s="440"/>
      <c r="AW25" s="440"/>
      <c r="AX25" s="440"/>
      <c r="AY25" s="440"/>
      <c r="AZ25" s="440"/>
      <c r="BA25" s="440"/>
      <c r="BB25" s="440"/>
      <c r="BC25" s="440"/>
      <c r="BD25" s="440"/>
      <c r="BE25" s="440"/>
      <c r="BF25" s="440"/>
      <c r="BG25" s="440"/>
      <c r="BH25" s="440"/>
      <c r="BI25" s="440"/>
      <c r="BJ25" s="440"/>
      <c r="BK25" s="440"/>
      <c r="BL25" s="440"/>
      <c r="BM25" s="440"/>
      <c r="BN25" s="440"/>
      <c r="BO25" s="440"/>
      <c r="BP25" s="440"/>
      <c r="BQ25" s="440"/>
      <c r="BR25" s="440"/>
      <c r="BS25" s="440"/>
      <c r="BT25" s="440"/>
      <c r="BU25" s="440"/>
      <c r="BV25" s="440"/>
      <c r="BW25" s="440"/>
      <c r="BX25" s="440"/>
      <c r="BY25" s="440"/>
      <c r="BZ25" s="440"/>
      <c r="CA25" s="440"/>
      <c r="CB25" s="440"/>
      <c r="CC25" s="440"/>
      <c r="CD25" s="440"/>
      <c r="CE25" s="440"/>
      <c r="CF25" s="440"/>
      <c r="CG25" s="440"/>
      <c r="CH25" s="440"/>
      <c r="CI25" s="440"/>
      <c r="CJ25" s="440"/>
      <c r="CK25" s="440"/>
      <c r="CL25" s="440"/>
      <c r="CM25" s="440"/>
      <c r="CN25" s="440"/>
      <c r="CO25" s="440"/>
      <c r="CP25" s="440"/>
      <c r="CQ25" s="440"/>
      <c r="CR25" s="440"/>
      <c r="CS25" s="440"/>
      <c r="CT25" s="440"/>
      <c r="CU25" s="440"/>
      <c r="CV25" s="440"/>
      <c r="CW25" s="440"/>
      <c r="CX25" s="440"/>
      <c r="CY25" s="440"/>
      <c r="CZ25" s="440"/>
      <c r="DA25" s="440"/>
      <c r="DB25" s="440"/>
      <c r="DC25" s="440"/>
      <c r="DD25" s="440"/>
      <c r="DE25" s="440"/>
      <c r="DF25" s="440"/>
      <c r="DG25" s="440"/>
      <c r="DH25" s="440"/>
      <c r="DI25" s="440"/>
      <c r="DJ25" s="440"/>
      <c r="DK25" s="440"/>
      <c r="DL25" s="440"/>
      <c r="DM25" s="440"/>
      <c r="DN25" s="440"/>
      <c r="DO25" s="440"/>
      <c r="DP25" s="440"/>
      <c r="DQ25" s="440"/>
      <c r="DR25" s="440"/>
      <c r="DS25" s="440"/>
      <c r="DT25" s="440"/>
      <c r="DU25" s="440"/>
      <c r="DV25" s="440"/>
      <c r="DW25" s="440"/>
      <c r="DX25" s="440"/>
      <c r="DY25" s="440"/>
      <c r="DZ25" s="440"/>
      <c r="EA25" s="440"/>
      <c r="EB25" s="440"/>
      <c r="EC25" s="440"/>
      <c r="ED25" s="440"/>
      <c r="EE25" s="440"/>
      <c r="EF25" s="440"/>
      <c r="EG25" s="440"/>
      <c r="EH25" s="440"/>
      <c r="EI25" s="440"/>
      <c r="EJ25" s="440"/>
      <c r="EK25" s="440"/>
      <c r="EL25" s="440"/>
      <c r="EM25" s="440"/>
      <c r="EN25" s="440"/>
      <c r="EO25" s="440"/>
      <c r="EP25" s="440"/>
      <c r="EQ25" s="440"/>
      <c r="ER25" s="440"/>
      <c r="ES25" s="440"/>
      <c r="ET25" s="440"/>
      <c r="EU25" s="440"/>
      <c r="EV25" s="440"/>
      <c r="EW25" s="440"/>
      <c r="EX25" s="440"/>
      <c r="EY25" s="440"/>
      <c r="EZ25" s="440"/>
      <c r="FA25" s="440"/>
      <c r="FB25" s="440"/>
      <c r="FC25" s="440"/>
      <c r="FD25" s="440"/>
      <c r="FE25" s="440"/>
      <c r="FF25" s="440"/>
      <c r="FG25" s="440"/>
      <c r="FH25" s="440"/>
      <c r="FI25" s="440"/>
      <c r="FJ25" s="440"/>
      <c r="FK25" s="440"/>
      <c r="FL25" s="440"/>
      <c r="FM25" s="440"/>
      <c r="FN25" s="440"/>
      <c r="FO25" s="440"/>
      <c r="FP25" s="440"/>
      <c r="FQ25" s="440"/>
      <c r="FR25" s="440"/>
      <c r="FS25" s="440"/>
      <c r="FT25" s="440"/>
      <c r="FU25" s="440"/>
      <c r="FV25" s="440"/>
      <c r="FW25" s="440"/>
      <c r="FX25" s="440"/>
      <c r="FY25" s="440"/>
      <c r="FZ25" s="440"/>
      <c r="GA25" s="440"/>
      <c r="GB25" s="440"/>
      <c r="GC25" s="440"/>
      <c r="GD25" s="440"/>
      <c r="GE25" s="440"/>
      <c r="GF25" s="440"/>
      <c r="GG25" s="440"/>
      <c r="GH25" s="440"/>
      <c r="GI25" s="440"/>
      <c r="GJ25" s="440"/>
      <c r="GK25" s="440"/>
      <c r="GL25" s="440"/>
      <c r="GM25" s="440"/>
      <c r="GN25" s="440"/>
      <c r="GO25" s="440"/>
      <c r="GP25" s="440"/>
      <c r="GQ25" s="440"/>
      <c r="GR25" s="440"/>
      <c r="GS25" s="440"/>
      <c r="GT25" s="440"/>
      <c r="GU25" s="440"/>
      <c r="GV25" s="440"/>
      <c r="GW25" s="440"/>
      <c r="GX25" s="440"/>
      <c r="GY25" s="440"/>
      <c r="GZ25" s="440"/>
      <c r="HA25" s="440"/>
      <c r="HB25" s="440"/>
      <c r="HC25" s="440"/>
      <c r="HD25" s="440"/>
      <c r="HE25" s="440"/>
      <c r="HF25" s="440"/>
      <c r="HG25" s="440"/>
      <c r="HH25" s="440"/>
      <c r="HI25" s="440"/>
      <c r="HJ25" s="440"/>
      <c r="HK25" s="440"/>
      <c r="HL25" s="440"/>
      <c r="HM25" s="440"/>
      <c r="HN25" s="440"/>
      <c r="HO25" s="440"/>
      <c r="HP25" s="440"/>
      <c r="HQ25" s="440"/>
      <c r="HR25" s="440"/>
      <c r="HS25" s="440"/>
      <c r="HT25" s="440"/>
      <c r="HU25" s="440"/>
      <c r="HV25" s="440"/>
      <c r="HW25" s="440"/>
      <c r="HX25" s="440"/>
      <c r="HY25" s="440"/>
      <c r="HZ25" s="440"/>
      <c r="IA25" s="440"/>
      <c r="IB25" s="440"/>
      <c r="IC25" s="440"/>
      <c r="ID25" s="440"/>
      <c r="IE25" s="440"/>
      <c r="IF25" s="440"/>
      <c r="IG25" s="440"/>
      <c r="IH25" s="440"/>
      <c r="II25" s="440"/>
      <c r="IJ25" s="440"/>
      <c r="IK25" s="440"/>
      <c r="IL25" s="440"/>
      <c r="IM25" s="440"/>
      <c r="IN25" s="440"/>
      <c r="IO25" s="440"/>
      <c r="IP25" s="440"/>
      <c r="IQ25" s="440"/>
      <c r="IR25" s="440"/>
      <c r="IS25" s="440"/>
      <c r="IT25" s="440"/>
      <c r="IU25" s="440"/>
      <c r="IV25" s="440"/>
      <c r="IW25" s="440"/>
      <c r="IX25" s="440"/>
    </row>
    <row r="26" spans="1:258">
      <c r="A26" s="505" t="s">
        <v>433</v>
      </c>
      <c r="B26" s="2" t="s">
        <v>862</v>
      </c>
      <c r="C26" s="26"/>
      <c r="D26" s="701"/>
      <c r="E26" s="49"/>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0"/>
      <c r="AW26" s="440"/>
      <c r="AX26" s="440"/>
      <c r="AY26" s="440"/>
      <c r="AZ26" s="440"/>
      <c r="BA26" s="440"/>
      <c r="BB26" s="440"/>
      <c r="BC26" s="440"/>
      <c r="BD26" s="440"/>
      <c r="BE26" s="440"/>
      <c r="BF26" s="440"/>
      <c r="BG26" s="440"/>
      <c r="BH26" s="440"/>
      <c r="BI26" s="440"/>
      <c r="BJ26" s="440"/>
      <c r="BK26" s="440"/>
      <c r="BL26" s="440"/>
      <c r="BM26" s="440"/>
      <c r="BN26" s="440"/>
      <c r="BO26" s="440"/>
      <c r="BP26" s="440"/>
      <c r="BQ26" s="440"/>
      <c r="BR26" s="440"/>
      <c r="BS26" s="440"/>
      <c r="BT26" s="440"/>
      <c r="BU26" s="440"/>
      <c r="BV26" s="440"/>
      <c r="BW26" s="440"/>
      <c r="BX26" s="440"/>
      <c r="BY26" s="440"/>
      <c r="BZ26" s="440"/>
      <c r="CA26" s="440"/>
      <c r="CB26" s="440"/>
      <c r="CC26" s="440"/>
      <c r="CD26" s="440"/>
      <c r="CE26" s="440"/>
      <c r="CF26" s="440"/>
      <c r="CG26" s="440"/>
      <c r="CH26" s="440"/>
      <c r="CI26" s="440"/>
      <c r="CJ26" s="440"/>
      <c r="CK26" s="440"/>
      <c r="CL26" s="440"/>
      <c r="CM26" s="440"/>
      <c r="CN26" s="440"/>
      <c r="CO26" s="440"/>
      <c r="CP26" s="440"/>
      <c r="CQ26" s="440"/>
      <c r="CR26" s="440"/>
      <c r="CS26" s="440"/>
      <c r="CT26" s="440"/>
      <c r="CU26" s="440"/>
      <c r="CV26" s="440"/>
      <c r="CW26" s="440"/>
      <c r="CX26" s="440"/>
      <c r="CY26" s="440"/>
      <c r="CZ26" s="440"/>
      <c r="DA26" s="440"/>
      <c r="DB26" s="440"/>
      <c r="DC26" s="440"/>
      <c r="DD26" s="440"/>
      <c r="DE26" s="440"/>
      <c r="DF26" s="440"/>
      <c r="DG26" s="440"/>
      <c r="DH26" s="440"/>
      <c r="DI26" s="440"/>
      <c r="DJ26" s="440"/>
      <c r="DK26" s="440"/>
      <c r="DL26" s="440"/>
      <c r="DM26" s="440"/>
      <c r="DN26" s="440"/>
      <c r="DO26" s="440"/>
      <c r="DP26" s="440"/>
      <c r="DQ26" s="440"/>
      <c r="DR26" s="440"/>
      <c r="DS26" s="440"/>
      <c r="DT26" s="440"/>
      <c r="DU26" s="440"/>
      <c r="DV26" s="440"/>
      <c r="DW26" s="440"/>
      <c r="DX26" s="440"/>
      <c r="DY26" s="440"/>
      <c r="DZ26" s="440"/>
      <c r="EA26" s="440"/>
      <c r="EB26" s="440"/>
      <c r="EC26" s="440"/>
      <c r="ED26" s="440"/>
      <c r="EE26" s="440"/>
      <c r="EF26" s="440"/>
      <c r="EG26" s="440"/>
      <c r="EH26" s="440"/>
      <c r="EI26" s="440"/>
      <c r="EJ26" s="440"/>
      <c r="EK26" s="440"/>
      <c r="EL26" s="440"/>
      <c r="EM26" s="440"/>
      <c r="EN26" s="440"/>
      <c r="EO26" s="440"/>
      <c r="EP26" s="440"/>
      <c r="EQ26" s="440"/>
      <c r="ER26" s="440"/>
      <c r="ES26" s="440"/>
      <c r="ET26" s="440"/>
      <c r="EU26" s="440"/>
      <c r="EV26" s="440"/>
      <c r="EW26" s="440"/>
      <c r="EX26" s="440"/>
      <c r="EY26" s="440"/>
      <c r="EZ26" s="440"/>
      <c r="FA26" s="440"/>
      <c r="FB26" s="440"/>
      <c r="FC26" s="440"/>
      <c r="FD26" s="440"/>
      <c r="FE26" s="440"/>
      <c r="FF26" s="440"/>
      <c r="FG26" s="440"/>
      <c r="FH26" s="440"/>
      <c r="FI26" s="440"/>
      <c r="FJ26" s="440"/>
      <c r="FK26" s="440"/>
      <c r="FL26" s="440"/>
      <c r="FM26" s="440"/>
      <c r="FN26" s="440"/>
      <c r="FO26" s="440"/>
      <c r="FP26" s="440"/>
      <c r="FQ26" s="440"/>
      <c r="FR26" s="440"/>
      <c r="FS26" s="440"/>
      <c r="FT26" s="440"/>
      <c r="FU26" s="440"/>
      <c r="FV26" s="440"/>
      <c r="FW26" s="440"/>
      <c r="FX26" s="440"/>
      <c r="FY26" s="440"/>
      <c r="FZ26" s="440"/>
      <c r="GA26" s="440"/>
      <c r="GB26" s="440"/>
      <c r="GC26" s="440"/>
      <c r="GD26" s="440"/>
      <c r="GE26" s="440"/>
      <c r="GF26" s="440"/>
      <c r="GG26" s="440"/>
      <c r="GH26" s="440"/>
      <c r="GI26" s="440"/>
      <c r="GJ26" s="440"/>
      <c r="GK26" s="440"/>
      <c r="GL26" s="440"/>
      <c r="GM26" s="440"/>
      <c r="GN26" s="440"/>
      <c r="GO26" s="440"/>
      <c r="GP26" s="440"/>
      <c r="GQ26" s="440"/>
      <c r="GR26" s="440"/>
      <c r="GS26" s="440"/>
      <c r="GT26" s="440"/>
      <c r="GU26" s="440"/>
      <c r="GV26" s="440"/>
      <c r="GW26" s="440"/>
      <c r="GX26" s="440"/>
      <c r="GY26" s="440"/>
      <c r="GZ26" s="440"/>
      <c r="HA26" s="440"/>
      <c r="HB26" s="440"/>
      <c r="HC26" s="440"/>
      <c r="HD26" s="440"/>
      <c r="HE26" s="440"/>
      <c r="HF26" s="440"/>
      <c r="HG26" s="440"/>
      <c r="HH26" s="440"/>
      <c r="HI26" s="440"/>
      <c r="HJ26" s="440"/>
      <c r="HK26" s="440"/>
      <c r="HL26" s="440"/>
      <c r="HM26" s="440"/>
      <c r="HN26" s="440"/>
      <c r="HO26" s="440"/>
      <c r="HP26" s="440"/>
      <c r="HQ26" s="440"/>
      <c r="HR26" s="440"/>
      <c r="HS26" s="440"/>
      <c r="HT26" s="440"/>
      <c r="HU26" s="440"/>
      <c r="HV26" s="440"/>
      <c r="HW26" s="440"/>
      <c r="HX26" s="440"/>
      <c r="HY26" s="440"/>
      <c r="HZ26" s="440"/>
      <c r="IA26" s="440"/>
      <c r="IB26" s="440"/>
      <c r="IC26" s="440"/>
      <c r="ID26" s="440"/>
      <c r="IE26" s="440"/>
      <c r="IF26" s="440"/>
      <c r="IG26" s="440"/>
      <c r="IH26" s="440"/>
      <c r="II26" s="440"/>
      <c r="IJ26" s="440"/>
      <c r="IK26" s="440"/>
      <c r="IL26" s="440"/>
      <c r="IM26" s="440"/>
      <c r="IN26" s="440"/>
      <c r="IO26" s="440"/>
      <c r="IP26" s="440"/>
      <c r="IQ26" s="440"/>
      <c r="IR26" s="440"/>
      <c r="IS26" s="440"/>
      <c r="IT26" s="440"/>
      <c r="IU26" s="440"/>
      <c r="IV26" s="440"/>
      <c r="IW26" s="440"/>
      <c r="IX26" s="440"/>
    </row>
    <row r="27" spans="1:258">
      <c r="A27" s="505" t="s">
        <v>167</v>
      </c>
      <c r="B27" s="2" t="s">
        <v>119</v>
      </c>
      <c r="C27" s="2"/>
      <c r="D27" s="662"/>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c r="HX27" s="49"/>
      <c r="HY27" s="49"/>
      <c r="HZ27" s="49"/>
      <c r="IA27" s="49"/>
      <c r="IB27" s="49"/>
      <c r="IC27" s="49"/>
      <c r="ID27" s="49"/>
      <c r="IE27" s="49"/>
      <c r="IF27" s="49"/>
      <c r="IG27" s="49"/>
      <c r="IH27" s="49"/>
      <c r="II27" s="49"/>
      <c r="IJ27" s="49"/>
      <c r="IK27" s="49"/>
      <c r="IL27" s="49"/>
      <c r="IM27" s="49"/>
      <c r="IN27" s="49"/>
      <c r="IO27" s="49"/>
      <c r="IP27" s="49"/>
      <c r="IQ27" s="49"/>
      <c r="IR27" s="49"/>
      <c r="IS27" s="49"/>
      <c r="IT27" s="49"/>
      <c r="IU27" s="49"/>
      <c r="IV27" s="49"/>
      <c r="IW27" s="440"/>
      <c r="IX27" s="440"/>
    </row>
    <row r="28" spans="1:258">
      <c r="A28" s="932"/>
      <c r="B28" s="13" t="s">
        <v>467</v>
      </c>
      <c r="C28" s="26"/>
      <c r="D28" s="701"/>
      <c r="E28" s="106"/>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0"/>
      <c r="BK28" s="440"/>
      <c r="BL28" s="440"/>
      <c r="BM28" s="440"/>
      <c r="BN28" s="440"/>
      <c r="BO28" s="440"/>
      <c r="BP28" s="440"/>
      <c r="BQ28" s="440"/>
      <c r="BR28" s="440"/>
      <c r="BS28" s="440"/>
      <c r="BT28" s="440"/>
      <c r="BU28" s="440"/>
      <c r="BV28" s="440"/>
      <c r="BW28" s="440"/>
      <c r="BX28" s="440"/>
      <c r="BY28" s="440"/>
      <c r="BZ28" s="440"/>
      <c r="CA28" s="440"/>
      <c r="CB28" s="440"/>
      <c r="CC28" s="440"/>
      <c r="CD28" s="440"/>
      <c r="CE28" s="440"/>
      <c r="CF28" s="440"/>
      <c r="CG28" s="440"/>
      <c r="CH28" s="440"/>
      <c r="CI28" s="440"/>
      <c r="CJ28" s="440"/>
      <c r="CK28" s="440"/>
      <c r="CL28" s="440"/>
      <c r="CM28" s="440"/>
      <c r="CN28" s="440"/>
      <c r="CO28" s="440"/>
      <c r="CP28" s="440"/>
      <c r="CQ28" s="440"/>
      <c r="CR28" s="440"/>
      <c r="CS28" s="440"/>
      <c r="CT28" s="440"/>
      <c r="CU28" s="440"/>
      <c r="CV28" s="440"/>
      <c r="CW28" s="440"/>
      <c r="CX28" s="440"/>
      <c r="CY28" s="440"/>
      <c r="CZ28" s="440"/>
      <c r="DA28" s="440"/>
      <c r="DB28" s="440"/>
      <c r="DC28" s="440"/>
      <c r="DD28" s="440"/>
      <c r="DE28" s="440"/>
      <c r="DF28" s="440"/>
      <c r="DG28" s="440"/>
      <c r="DH28" s="440"/>
      <c r="DI28" s="440"/>
      <c r="DJ28" s="440"/>
      <c r="DK28" s="440"/>
      <c r="DL28" s="440"/>
      <c r="DM28" s="440"/>
      <c r="DN28" s="440"/>
      <c r="DO28" s="440"/>
      <c r="DP28" s="440"/>
      <c r="DQ28" s="440"/>
      <c r="DR28" s="440"/>
      <c r="DS28" s="440"/>
      <c r="DT28" s="440"/>
      <c r="DU28" s="440"/>
      <c r="DV28" s="440"/>
      <c r="DW28" s="440"/>
      <c r="DX28" s="440"/>
      <c r="DY28" s="440"/>
      <c r="DZ28" s="440"/>
      <c r="EA28" s="440"/>
      <c r="EB28" s="440"/>
      <c r="EC28" s="440"/>
      <c r="ED28" s="440"/>
      <c r="EE28" s="440"/>
      <c r="EF28" s="440"/>
      <c r="EG28" s="440"/>
      <c r="EH28" s="440"/>
      <c r="EI28" s="440"/>
      <c r="EJ28" s="440"/>
      <c r="EK28" s="440"/>
      <c r="EL28" s="440"/>
      <c r="EM28" s="440"/>
      <c r="EN28" s="440"/>
      <c r="EO28" s="440"/>
      <c r="EP28" s="440"/>
      <c r="EQ28" s="440"/>
      <c r="ER28" s="440"/>
      <c r="ES28" s="440"/>
      <c r="ET28" s="440"/>
      <c r="EU28" s="440"/>
      <c r="EV28" s="440"/>
      <c r="EW28" s="440"/>
      <c r="EX28" s="440"/>
      <c r="EY28" s="440"/>
      <c r="EZ28" s="440"/>
      <c r="FA28" s="440"/>
      <c r="FB28" s="440"/>
      <c r="FC28" s="440"/>
      <c r="FD28" s="440"/>
      <c r="FE28" s="440"/>
      <c r="FF28" s="440"/>
      <c r="FG28" s="440"/>
      <c r="FH28" s="440"/>
      <c r="FI28" s="440"/>
      <c r="FJ28" s="440"/>
      <c r="FK28" s="440"/>
      <c r="FL28" s="440"/>
      <c r="FM28" s="440"/>
      <c r="FN28" s="440"/>
      <c r="FO28" s="440"/>
      <c r="FP28" s="440"/>
      <c r="FQ28" s="440"/>
      <c r="FR28" s="440"/>
      <c r="FS28" s="440"/>
      <c r="FT28" s="440"/>
      <c r="FU28" s="440"/>
      <c r="FV28" s="440"/>
      <c r="FW28" s="440"/>
      <c r="FX28" s="440"/>
      <c r="FY28" s="440"/>
      <c r="FZ28" s="440"/>
      <c r="GA28" s="440"/>
      <c r="GB28" s="440"/>
      <c r="GC28" s="440"/>
      <c r="GD28" s="440"/>
      <c r="GE28" s="440"/>
      <c r="GF28" s="440"/>
      <c r="GG28" s="440"/>
      <c r="GH28" s="440"/>
      <c r="GI28" s="440"/>
      <c r="GJ28" s="440"/>
      <c r="GK28" s="440"/>
      <c r="GL28" s="440"/>
      <c r="GM28" s="440"/>
      <c r="GN28" s="440"/>
      <c r="GO28" s="440"/>
      <c r="GP28" s="440"/>
      <c r="GQ28" s="440"/>
      <c r="GR28" s="440"/>
      <c r="GS28" s="440"/>
      <c r="GT28" s="440"/>
      <c r="GU28" s="440"/>
      <c r="GV28" s="440"/>
      <c r="GW28" s="440"/>
      <c r="GX28" s="440"/>
      <c r="GY28" s="440"/>
      <c r="GZ28" s="440"/>
      <c r="HA28" s="440"/>
      <c r="HB28" s="440"/>
      <c r="HC28" s="440"/>
      <c r="HD28" s="440"/>
      <c r="HE28" s="440"/>
      <c r="HF28" s="440"/>
      <c r="HG28" s="440"/>
      <c r="HH28" s="440"/>
      <c r="HI28" s="440"/>
      <c r="HJ28" s="440"/>
      <c r="HK28" s="440"/>
      <c r="HL28" s="440"/>
      <c r="HM28" s="440"/>
      <c r="HN28" s="440"/>
      <c r="HO28" s="440"/>
      <c r="HP28" s="440"/>
      <c r="HQ28" s="440"/>
      <c r="HR28" s="440"/>
      <c r="HS28" s="440"/>
      <c r="HT28" s="440"/>
      <c r="HU28" s="440"/>
      <c r="HV28" s="440"/>
      <c r="HW28" s="440"/>
      <c r="HX28" s="440"/>
      <c r="HY28" s="440"/>
      <c r="HZ28" s="440"/>
      <c r="IA28" s="440"/>
      <c r="IB28" s="440"/>
      <c r="IC28" s="440"/>
      <c r="ID28" s="440"/>
      <c r="IE28" s="440"/>
      <c r="IF28" s="440"/>
      <c r="IG28" s="440"/>
      <c r="IH28" s="440"/>
      <c r="II28" s="440"/>
      <c r="IJ28" s="440"/>
      <c r="IK28" s="440"/>
      <c r="IL28" s="440"/>
      <c r="IM28" s="440"/>
      <c r="IN28" s="440"/>
      <c r="IO28" s="440"/>
      <c r="IP28" s="440"/>
      <c r="IQ28" s="440"/>
      <c r="IR28" s="440"/>
      <c r="IS28" s="440"/>
      <c r="IT28" s="440"/>
      <c r="IU28" s="440"/>
      <c r="IV28" s="440"/>
      <c r="IW28" s="440"/>
      <c r="IX28" s="440"/>
    </row>
    <row r="29" spans="1:258">
      <c r="A29" s="932"/>
      <c r="B29" s="13"/>
      <c r="C29" s="26"/>
      <c r="D29" s="701"/>
      <c r="E29" s="106"/>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440"/>
      <c r="AY29" s="440"/>
      <c r="AZ29" s="440"/>
      <c r="BA29" s="440"/>
      <c r="BB29" s="440"/>
      <c r="BC29" s="440"/>
      <c r="BD29" s="440"/>
      <c r="BE29" s="440"/>
      <c r="BF29" s="440"/>
      <c r="BG29" s="440"/>
      <c r="BH29" s="440"/>
      <c r="BI29" s="440"/>
      <c r="BJ29" s="440"/>
      <c r="BK29" s="440"/>
      <c r="BL29" s="440"/>
      <c r="BM29" s="440"/>
      <c r="BN29" s="440"/>
      <c r="BO29" s="440"/>
      <c r="BP29" s="440"/>
      <c r="BQ29" s="440"/>
      <c r="BR29" s="440"/>
      <c r="BS29" s="440"/>
      <c r="BT29" s="440"/>
      <c r="BU29" s="440"/>
      <c r="BV29" s="440"/>
      <c r="BW29" s="440"/>
      <c r="BX29" s="440"/>
      <c r="BY29" s="440"/>
      <c r="BZ29" s="440"/>
      <c r="CA29" s="440"/>
      <c r="CB29" s="440"/>
      <c r="CC29" s="440"/>
      <c r="CD29" s="440"/>
      <c r="CE29" s="440"/>
      <c r="CF29" s="440"/>
      <c r="CG29" s="440"/>
      <c r="CH29" s="440"/>
      <c r="CI29" s="440"/>
      <c r="CJ29" s="440"/>
      <c r="CK29" s="440"/>
      <c r="CL29" s="440"/>
      <c r="CM29" s="440"/>
      <c r="CN29" s="440"/>
      <c r="CO29" s="440"/>
      <c r="CP29" s="440"/>
      <c r="CQ29" s="440"/>
      <c r="CR29" s="440"/>
      <c r="CS29" s="440"/>
      <c r="CT29" s="440"/>
      <c r="CU29" s="440"/>
      <c r="CV29" s="440"/>
      <c r="CW29" s="440"/>
      <c r="CX29" s="440"/>
      <c r="CY29" s="440"/>
      <c r="CZ29" s="440"/>
      <c r="DA29" s="440"/>
      <c r="DB29" s="440"/>
      <c r="DC29" s="440"/>
      <c r="DD29" s="440"/>
      <c r="DE29" s="440"/>
      <c r="DF29" s="440"/>
      <c r="DG29" s="440"/>
      <c r="DH29" s="440"/>
      <c r="DI29" s="440"/>
      <c r="DJ29" s="440"/>
      <c r="DK29" s="440"/>
      <c r="DL29" s="440"/>
      <c r="DM29" s="440"/>
      <c r="DN29" s="440"/>
      <c r="DO29" s="440"/>
      <c r="DP29" s="440"/>
      <c r="DQ29" s="440"/>
      <c r="DR29" s="440"/>
      <c r="DS29" s="440"/>
      <c r="DT29" s="440"/>
      <c r="DU29" s="440"/>
      <c r="DV29" s="440"/>
      <c r="DW29" s="440"/>
      <c r="DX29" s="440"/>
      <c r="DY29" s="440"/>
      <c r="DZ29" s="440"/>
      <c r="EA29" s="440"/>
      <c r="EB29" s="440"/>
      <c r="EC29" s="440"/>
      <c r="ED29" s="440"/>
      <c r="EE29" s="440"/>
      <c r="EF29" s="440"/>
      <c r="EG29" s="440"/>
      <c r="EH29" s="440"/>
      <c r="EI29" s="440"/>
      <c r="EJ29" s="440"/>
      <c r="EK29" s="440"/>
      <c r="EL29" s="440"/>
      <c r="EM29" s="440"/>
      <c r="EN29" s="440"/>
      <c r="EO29" s="440"/>
      <c r="EP29" s="440"/>
      <c r="EQ29" s="440"/>
      <c r="ER29" s="440"/>
      <c r="ES29" s="440"/>
      <c r="ET29" s="440"/>
      <c r="EU29" s="440"/>
      <c r="EV29" s="440"/>
      <c r="EW29" s="440"/>
      <c r="EX29" s="440"/>
      <c r="EY29" s="440"/>
      <c r="EZ29" s="440"/>
      <c r="FA29" s="440"/>
      <c r="FB29" s="440"/>
      <c r="FC29" s="440"/>
      <c r="FD29" s="440"/>
      <c r="FE29" s="440"/>
      <c r="FF29" s="440"/>
      <c r="FG29" s="440"/>
      <c r="FH29" s="440"/>
      <c r="FI29" s="440"/>
      <c r="FJ29" s="440"/>
      <c r="FK29" s="440"/>
      <c r="FL29" s="440"/>
      <c r="FM29" s="440"/>
      <c r="FN29" s="440"/>
      <c r="FO29" s="440"/>
      <c r="FP29" s="440"/>
      <c r="FQ29" s="440"/>
      <c r="FR29" s="440"/>
      <c r="FS29" s="440"/>
      <c r="FT29" s="440"/>
      <c r="FU29" s="440"/>
      <c r="FV29" s="440"/>
      <c r="FW29" s="440"/>
      <c r="FX29" s="440"/>
      <c r="FY29" s="440"/>
      <c r="FZ29" s="440"/>
      <c r="GA29" s="440"/>
      <c r="GB29" s="440"/>
      <c r="GC29" s="440"/>
      <c r="GD29" s="440"/>
      <c r="GE29" s="440"/>
      <c r="GF29" s="440"/>
      <c r="GG29" s="440"/>
      <c r="GH29" s="440"/>
      <c r="GI29" s="440"/>
      <c r="GJ29" s="440"/>
      <c r="GK29" s="440"/>
      <c r="GL29" s="440"/>
      <c r="GM29" s="440"/>
      <c r="GN29" s="440"/>
      <c r="GO29" s="440"/>
      <c r="GP29" s="440"/>
      <c r="GQ29" s="440"/>
      <c r="GR29" s="440"/>
      <c r="GS29" s="440"/>
      <c r="GT29" s="440"/>
      <c r="GU29" s="440"/>
      <c r="GV29" s="440"/>
      <c r="GW29" s="440"/>
      <c r="GX29" s="440"/>
      <c r="GY29" s="440"/>
      <c r="GZ29" s="440"/>
      <c r="HA29" s="440"/>
      <c r="HB29" s="440"/>
      <c r="HC29" s="440"/>
      <c r="HD29" s="440"/>
      <c r="HE29" s="440"/>
      <c r="HF29" s="440"/>
      <c r="HG29" s="440"/>
      <c r="HH29" s="440"/>
      <c r="HI29" s="440"/>
      <c r="HJ29" s="440"/>
      <c r="HK29" s="440"/>
      <c r="HL29" s="440"/>
      <c r="HM29" s="440"/>
      <c r="HN29" s="440"/>
      <c r="HO29" s="440"/>
      <c r="HP29" s="440"/>
      <c r="HQ29" s="440"/>
      <c r="HR29" s="440"/>
      <c r="HS29" s="440"/>
      <c r="HT29" s="440"/>
      <c r="HU29" s="440"/>
      <c r="HV29" s="440"/>
      <c r="HW29" s="440"/>
      <c r="HX29" s="440"/>
      <c r="HY29" s="440"/>
      <c r="HZ29" s="440"/>
      <c r="IA29" s="440"/>
      <c r="IB29" s="440"/>
      <c r="IC29" s="440"/>
      <c r="ID29" s="440"/>
      <c r="IE29" s="440"/>
      <c r="IF29" s="440"/>
      <c r="IG29" s="440"/>
      <c r="IH29" s="440"/>
      <c r="II29" s="440"/>
      <c r="IJ29" s="440"/>
      <c r="IK29" s="440"/>
      <c r="IL29" s="440"/>
      <c r="IM29" s="440"/>
      <c r="IN29" s="440"/>
      <c r="IO29" s="440"/>
      <c r="IP29" s="440"/>
      <c r="IQ29" s="440"/>
      <c r="IR29" s="440"/>
      <c r="IS29" s="440"/>
      <c r="IT29" s="440"/>
      <c r="IU29" s="440"/>
      <c r="IV29" s="440"/>
      <c r="IW29" s="440"/>
      <c r="IX29" s="440"/>
    </row>
    <row r="30" spans="1:258">
      <c r="A30" s="13">
        <v>3</v>
      </c>
      <c r="B30" s="13" t="s">
        <v>168</v>
      </c>
      <c r="C30" s="26"/>
      <c r="D30" s="701"/>
      <c r="E30" s="106"/>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440"/>
      <c r="BI30" s="440"/>
      <c r="BJ30" s="440"/>
      <c r="BK30" s="440"/>
      <c r="BL30" s="440"/>
      <c r="BM30" s="440"/>
      <c r="BN30" s="440"/>
      <c r="BO30" s="440"/>
      <c r="BP30" s="440"/>
      <c r="BQ30" s="440"/>
      <c r="BR30" s="440"/>
      <c r="BS30" s="440"/>
      <c r="BT30" s="440"/>
      <c r="BU30" s="440"/>
      <c r="BV30" s="440"/>
      <c r="BW30" s="440"/>
      <c r="BX30" s="440"/>
      <c r="BY30" s="440"/>
      <c r="BZ30" s="440"/>
      <c r="CA30" s="440"/>
      <c r="CB30" s="440"/>
      <c r="CC30" s="440"/>
      <c r="CD30" s="440"/>
      <c r="CE30" s="440"/>
      <c r="CF30" s="440"/>
      <c r="CG30" s="440"/>
      <c r="CH30" s="440"/>
      <c r="CI30" s="440"/>
      <c r="CJ30" s="440"/>
      <c r="CK30" s="440"/>
      <c r="CL30" s="440"/>
      <c r="CM30" s="440"/>
      <c r="CN30" s="440"/>
      <c r="CO30" s="440"/>
      <c r="CP30" s="440"/>
      <c r="CQ30" s="440"/>
      <c r="CR30" s="440"/>
      <c r="CS30" s="440"/>
      <c r="CT30" s="440"/>
      <c r="CU30" s="440"/>
      <c r="CV30" s="440"/>
      <c r="CW30" s="440"/>
      <c r="CX30" s="440"/>
      <c r="CY30" s="440"/>
      <c r="CZ30" s="440"/>
      <c r="DA30" s="440"/>
      <c r="DB30" s="440"/>
      <c r="DC30" s="440"/>
      <c r="DD30" s="440"/>
      <c r="DE30" s="440"/>
      <c r="DF30" s="440"/>
      <c r="DG30" s="440"/>
      <c r="DH30" s="440"/>
      <c r="DI30" s="440"/>
      <c r="DJ30" s="440"/>
      <c r="DK30" s="440"/>
      <c r="DL30" s="440"/>
      <c r="DM30" s="440"/>
      <c r="DN30" s="440"/>
      <c r="DO30" s="440"/>
      <c r="DP30" s="440"/>
      <c r="DQ30" s="440"/>
      <c r="DR30" s="440"/>
      <c r="DS30" s="440"/>
      <c r="DT30" s="440"/>
      <c r="DU30" s="440"/>
      <c r="DV30" s="440"/>
      <c r="DW30" s="440"/>
      <c r="DX30" s="440"/>
      <c r="DY30" s="440"/>
      <c r="DZ30" s="440"/>
      <c r="EA30" s="440"/>
      <c r="EB30" s="440"/>
      <c r="EC30" s="440"/>
      <c r="ED30" s="440"/>
      <c r="EE30" s="440"/>
      <c r="EF30" s="440"/>
      <c r="EG30" s="440"/>
      <c r="EH30" s="440"/>
      <c r="EI30" s="440"/>
      <c r="EJ30" s="440"/>
      <c r="EK30" s="440"/>
      <c r="EL30" s="440"/>
      <c r="EM30" s="440"/>
      <c r="EN30" s="440"/>
      <c r="EO30" s="440"/>
      <c r="EP30" s="440"/>
      <c r="EQ30" s="440"/>
      <c r="ER30" s="440"/>
      <c r="ES30" s="440"/>
      <c r="ET30" s="440"/>
      <c r="EU30" s="440"/>
      <c r="EV30" s="440"/>
      <c r="EW30" s="440"/>
      <c r="EX30" s="440"/>
      <c r="EY30" s="440"/>
      <c r="EZ30" s="440"/>
      <c r="FA30" s="440"/>
      <c r="FB30" s="440"/>
      <c r="FC30" s="440"/>
      <c r="FD30" s="440"/>
      <c r="FE30" s="440"/>
      <c r="FF30" s="440"/>
      <c r="FG30" s="440"/>
      <c r="FH30" s="440"/>
      <c r="FI30" s="440"/>
      <c r="FJ30" s="440"/>
      <c r="FK30" s="440"/>
      <c r="FL30" s="440"/>
      <c r="FM30" s="440"/>
      <c r="FN30" s="440"/>
      <c r="FO30" s="440"/>
      <c r="FP30" s="440"/>
      <c r="FQ30" s="440"/>
      <c r="FR30" s="440"/>
      <c r="FS30" s="440"/>
      <c r="FT30" s="440"/>
      <c r="FU30" s="440"/>
      <c r="FV30" s="440"/>
      <c r="FW30" s="440"/>
      <c r="FX30" s="440"/>
      <c r="FY30" s="440"/>
      <c r="FZ30" s="440"/>
      <c r="GA30" s="440"/>
      <c r="GB30" s="440"/>
      <c r="GC30" s="440"/>
      <c r="GD30" s="440"/>
      <c r="GE30" s="440"/>
      <c r="GF30" s="440"/>
      <c r="GG30" s="440"/>
      <c r="GH30" s="440"/>
      <c r="GI30" s="440"/>
      <c r="GJ30" s="440"/>
      <c r="GK30" s="440"/>
      <c r="GL30" s="440"/>
      <c r="GM30" s="440"/>
      <c r="GN30" s="440"/>
      <c r="GO30" s="440"/>
      <c r="GP30" s="440"/>
      <c r="GQ30" s="440"/>
      <c r="GR30" s="440"/>
      <c r="GS30" s="440"/>
      <c r="GT30" s="440"/>
      <c r="GU30" s="440"/>
      <c r="GV30" s="440"/>
      <c r="GW30" s="440"/>
      <c r="GX30" s="440"/>
      <c r="GY30" s="440"/>
      <c r="GZ30" s="440"/>
      <c r="HA30" s="440"/>
      <c r="HB30" s="440"/>
      <c r="HC30" s="440"/>
      <c r="HD30" s="440"/>
      <c r="HE30" s="440"/>
      <c r="HF30" s="440"/>
      <c r="HG30" s="440"/>
      <c r="HH30" s="440"/>
      <c r="HI30" s="440"/>
      <c r="HJ30" s="440"/>
      <c r="HK30" s="440"/>
      <c r="HL30" s="440"/>
      <c r="HM30" s="440"/>
      <c r="HN30" s="440"/>
      <c r="HO30" s="440"/>
      <c r="HP30" s="440"/>
      <c r="HQ30" s="440"/>
      <c r="HR30" s="440"/>
      <c r="HS30" s="440"/>
      <c r="HT30" s="440"/>
      <c r="HU30" s="440"/>
      <c r="HV30" s="440"/>
      <c r="HW30" s="440"/>
      <c r="HX30" s="440"/>
      <c r="HY30" s="440"/>
      <c r="HZ30" s="440"/>
      <c r="IA30" s="440"/>
      <c r="IB30" s="440"/>
      <c r="IC30" s="440"/>
      <c r="ID30" s="440"/>
      <c r="IE30" s="440"/>
      <c r="IF30" s="440"/>
      <c r="IG30" s="440"/>
      <c r="IH30" s="440"/>
      <c r="II30" s="440"/>
      <c r="IJ30" s="440"/>
      <c r="IK30" s="440"/>
      <c r="IL30" s="440"/>
      <c r="IM30" s="440"/>
      <c r="IN30" s="440"/>
      <c r="IO30" s="440"/>
      <c r="IP30" s="440"/>
      <c r="IQ30" s="440"/>
      <c r="IR30" s="440"/>
      <c r="IS30" s="440"/>
      <c r="IT30" s="440"/>
      <c r="IU30" s="440"/>
      <c r="IV30" s="440"/>
      <c r="IW30" s="440"/>
      <c r="IX30" s="440"/>
    </row>
    <row r="31" spans="1:258">
      <c r="A31" s="13">
        <v>4</v>
      </c>
      <c r="B31" s="13" t="s">
        <v>457</v>
      </c>
      <c r="C31" s="26"/>
      <c r="D31" s="701"/>
      <c r="E31" s="106"/>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0"/>
      <c r="AM31" s="440"/>
      <c r="AN31" s="440"/>
      <c r="AO31" s="440"/>
      <c r="AP31" s="440"/>
      <c r="AQ31" s="440"/>
      <c r="AR31" s="440"/>
      <c r="AS31" s="440"/>
      <c r="AT31" s="440"/>
      <c r="AU31" s="440"/>
      <c r="AV31" s="440"/>
      <c r="AW31" s="440"/>
      <c r="AX31" s="440"/>
      <c r="AY31" s="440"/>
      <c r="AZ31" s="440"/>
      <c r="BA31" s="440"/>
      <c r="BB31" s="440"/>
      <c r="BC31" s="440"/>
      <c r="BD31" s="440"/>
      <c r="BE31" s="440"/>
      <c r="BF31" s="440"/>
      <c r="BG31" s="440"/>
      <c r="BH31" s="440"/>
      <c r="BI31" s="440"/>
      <c r="BJ31" s="440"/>
      <c r="BK31" s="440"/>
      <c r="BL31" s="440"/>
      <c r="BM31" s="440"/>
      <c r="BN31" s="440"/>
      <c r="BO31" s="440"/>
      <c r="BP31" s="440"/>
      <c r="BQ31" s="440"/>
      <c r="BR31" s="440"/>
      <c r="BS31" s="440"/>
      <c r="BT31" s="440"/>
      <c r="BU31" s="440"/>
      <c r="BV31" s="440"/>
      <c r="BW31" s="440"/>
      <c r="BX31" s="440"/>
      <c r="BY31" s="440"/>
      <c r="BZ31" s="440"/>
      <c r="CA31" s="440"/>
      <c r="CB31" s="440"/>
      <c r="CC31" s="440"/>
      <c r="CD31" s="440"/>
      <c r="CE31" s="440"/>
      <c r="CF31" s="440"/>
      <c r="CG31" s="440"/>
      <c r="CH31" s="440"/>
      <c r="CI31" s="440"/>
      <c r="CJ31" s="440"/>
      <c r="CK31" s="440"/>
      <c r="CL31" s="440"/>
      <c r="CM31" s="440"/>
      <c r="CN31" s="440"/>
      <c r="CO31" s="440"/>
      <c r="CP31" s="440"/>
      <c r="CQ31" s="440"/>
      <c r="CR31" s="440"/>
      <c r="CS31" s="440"/>
      <c r="CT31" s="440"/>
      <c r="CU31" s="440"/>
      <c r="CV31" s="440"/>
      <c r="CW31" s="440"/>
      <c r="CX31" s="440"/>
      <c r="CY31" s="440"/>
      <c r="CZ31" s="440"/>
      <c r="DA31" s="440"/>
      <c r="DB31" s="440"/>
      <c r="DC31" s="440"/>
      <c r="DD31" s="440"/>
      <c r="DE31" s="440"/>
      <c r="DF31" s="440"/>
      <c r="DG31" s="440"/>
      <c r="DH31" s="440"/>
      <c r="DI31" s="440"/>
      <c r="DJ31" s="440"/>
      <c r="DK31" s="440"/>
      <c r="DL31" s="440"/>
      <c r="DM31" s="440"/>
      <c r="DN31" s="440"/>
      <c r="DO31" s="440"/>
      <c r="DP31" s="440"/>
      <c r="DQ31" s="440"/>
      <c r="DR31" s="440"/>
      <c r="DS31" s="440"/>
      <c r="DT31" s="440"/>
      <c r="DU31" s="440"/>
      <c r="DV31" s="440"/>
      <c r="DW31" s="440"/>
      <c r="DX31" s="440"/>
      <c r="DY31" s="440"/>
      <c r="DZ31" s="440"/>
      <c r="EA31" s="440"/>
      <c r="EB31" s="440"/>
      <c r="EC31" s="440"/>
      <c r="ED31" s="440"/>
      <c r="EE31" s="440"/>
      <c r="EF31" s="440"/>
      <c r="EG31" s="440"/>
      <c r="EH31" s="440"/>
      <c r="EI31" s="440"/>
      <c r="EJ31" s="440"/>
      <c r="EK31" s="440"/>
      <c r="EL31" s="440"/>
      <c r="EM31" s="440"/>
      <c r="EN31" s="440"/>
      <c r="EO31" s="440"/>
      <c r="EP31" s="440"/>
      <c r="EQ31" s="440"/>
      <c r="ER31" s="440"/>
      <c r="ES31" s="440"/>
      <c r="ET31" s="440"/>
      <c r="EU31" s="440"/>
      <c r="EV31" s="440"/>
      <c r="EW31" s="440"/>
      <c r="EX31" s="440"/>
      <c r="EY31" s="440"/>
      <c r="EZ31" s="440"/>
      <c r="FA31" s="440"/>
      <c r="FB31" s="440"/>
      <c r="FC31" s="440"/>
      <c r="FD31" s="440"/>
      <c r="FE31" s="440"/>
      <c r="FF31" s="440"/>
      <c r="FG31" s="440"/>
      <c r="FH31" s="440"/>
      <c r="FI31" s="440"/>
      <c r="FJ31" s="440"/>
      <c r="FK31" s="440"/>
      <c r="FL31" s="440"/>
      <c r="FM31" s="440"/>
      <c r="FN31" s="440"/>
      <c r="FO31" s="440"/>
      <c r="FP31" s="440"/>
      <c r="FQ31" s="440"/>
      <c r="FR31" s="440"/>
      <c r="FS31" s="440"/>
      <c r="FT31" s="440"/>
      <c r="FU31" s="440"/>
      <c r="FV31" s="440"/>
      <c r="FW31" s="440"/>
      <c r="FX31" s="440"/>
      <c r="FY31" s="440"/>
      <c r="FZ31" s="440"/>
      <c r="GA31" s="440"/>
      <c r="GB31" s="440"/>
      <c r="GC31" s="440"/>
      <c r="GD31" s="440"/>
      <c r="GE31" s="440"/>
      <c r="GF31" s="440"/>
      <c r="GG31" s="440"/>
      <c r="GH31" s="440"/>
      <c r="GI31" s="440"/>
      <c r="GJ31" s="440"/>
      <c r="GK31" s="440"/>
      <c r="GL31" s="440"/>
      <c r="GM31" s="440"/>
      <c r="GN31" s="440"/>
      <c r="GO31" s="440"/>
      <c r="GP31" s="440"/>
      <c r="GQ31" s="440"/>
      <c r="GR31" s="440"/>
      <c r="GS31" s="440"/>
      <c r="GT31" s="440"/>
      <c r="GU31" s="440"/>
      <c r="GV31" s="440"/>
      <c r="GW31" s="440"/>
      <c r="GX31" s="440"/>
      <c r="GY31" s="440"/>
      <c r="GZ31" s="440"/>
      <c r="HA31" s="440"/>
      <c r="HB31" s="440"/>
      <c r="HC31" s="440"/>
      <c r="HD31" s="440"/>
      <c r="HE31" s="440"/>
      <c r="HF31" s="440"/>
      <c r="HG31" s="440"/>
      <c r="HH31" s="440"/>
      <c r="HI31" s="440"/>
      <c r="HJ31" s="440"/>
      <c r="HK31" s="440"/>
      <c r="HL31" s="440"/>
      <c r="HM31" s="440"/>
      <c r="HN31" s="440"/>
      <c r="HO31" s="440"/>
      <c r="HP31" s="440"/>
      <c r="HQ31" s="440"/>
      <c r="HR31" s="440"/>
      <c r="HS31" s="440"/>
      <c r="HT31" s="440"/>
      <c r="HU31" s="440"/>
      <c r="HV31" s="440"/>
      <c r="HW31" s="440"/>
      <c r="HX31" s="440"/>
      <c r="HY31" s="440"/>
      <c r="HZ31" s="440"/>
      <c r="IA31" s="440"/>
      <c r="IB31" s="440"/>
      <c r="IC31" s="440"/>
      <c r="ID31" s="440"/>
      <c r="IE31" s="440"/>
      <c r="IF31" s="440"/>
      <c r="IG31" s="440"/>
      <c r="IH31" s="440"/>
      <c r="II31" s="440"/>
      <c r="IJ31" s="440"/>
      <c r="IK31" s="440"/>
      <c r="IL31" s="440"/>
      <c r="IM31" s="440"/>
      <c r="IN31" s="440"/>
      <c r="IO31" s="440"/>
      <c r="IP31" s="440"/>
      <c r="IQ31" s="440"/>
      <c r="IR31" s="440"/>
      <c r="IS31" s="440"/>
      <c r="IT31" s="440"/>
      <c r="IU31" s="440"/>
      <c r="IV31" s="440"/>
      <c r="IW31" s="440"/>
      <c r="IX31" s="440"/>
    </row>
    <row r="32" spans="1:258">
      <c r="A32" s="23" t="s">
        <v>402</v>
      </c>
      <c r="B32" s="2" t="s">
        <v>865</v>
      </c>
      <c r="C32" s="26"/>
      <c r="D32" s="701"/>
      <c r="E32" s="106"/>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0"/>
      <c r="AW32" s="440"/>
      <c r="AX32" s="440"/>
      <c r="AY32" s="440"/>
      <c r="AZ32" s="440"/>
      <c r="BA32" s="440"/>
      <c r="BB32" s="440"/>
      <c r="BC32" s="440"/>
      <c r="BD32" s="440"/>
      <c r="BE32" s="440"/>
      <c r="BF32" s="440"/>
      <c r="BG32" s="440"/>
      <c r="BH32" s="440"/>
      <c r="BI32" s="440"/>
      <c r="BJ32" s="440"/>
      <c r="BK32" s="440"/>
      <c r="BL32" s="440"/>
      <c r="BM32" s="440"/>
      <c r="BN32" s="440"/>
      <c r="BO32" s="440"/>
      <c r="BP32" s="440"/>
      <c r="BQ32" s="440"/>
      <c r="BR32" s="440"/>
      <c r="BS32" s="440"/>
      <c r="BT32" s="440"/>
      <c r="BU32" s="440"/>
      <c r="BV32" s="440"/>
      <c r="BW32" s="440"/>
      <c r="BX32" s="440"/>
      <c r="BY32" s="440"/>
      <c r="BZ32" s="440"/>
      <c r="CA32" s="440"/>
      <c r="CB32" s="440"/>
      <c r="CC32" s="440"/>
      <c r="CD32" s="440"/>
      <c r="CE32" s="440"/>
      <c r="CF32" s="440"/>
      <c r="CG32" s="440"/>
      <c r="CH32" s="440"/>
      <c r="CI32" s="440"/>
      <c r="CJ32" s="440"/>
      <c r="CK32" s="440"/>
      <c r="CL32" s="440"/>
      <c r="CM32" s="440"/>
      <c r="CN32" s="440"/>
      <c r="CO32" s="440"/>
      <c r="CP32" s="440"/>
      <c r="CQ32" s="440"/>
      <c r="CR32" s="440"/>
      <c r="CS32" s="440"/>
      <c r="CT32" s="440"/>
      <c r="CU32" s="440"/>
      <c r="CV32" s="440"/>
      <c r="CW32" s="440"/>
      <c r="CX32" s="440"/>
      <c r="CY32" s="440"/>
      <c r="CZ32" s="440"/>
      <c r="DA32" s="440"/>
      <c r="DB32" s="440"/>
      <c r="DC32" s="440"/>
      <c r="DD32" s="440"/>
      <c r="DE32" s="440"/>
      <c r="DF32" s="440"/>
      <c r="DG32" s="440"/>
      <c r="DH32" s="440"/>
      <c r="DI32" s="440"/>
      <c r="DJ32" s="440"/>
      <c r="DK32" s="440"/>
      <c r="DL32" s="440"/>
      <c r="DM32" s="440"/>
      <c r="DN32" s="440"/>
      <c r="DO32" s="440"/>
      <c r="DP32" s="440"/>
      <c r="DQ32" s="440"/>
      <c r="DR32" s="440"/>
      <c r="DS32" s="440"/>
      <c r="DT32" s="440"/>
      <c r="DU32" s="440"/>
      <c r="DV32" s="440"/>
      <c r="DW32" s="440"/>
      <c r="DX32" s="440"/>
      <c r="DY32" s="440"/>
      <c r="DZ32" s="440"/>
      <c r="EA32" s="440"/>
      <c r="EB32" s="440"/>
      <c r="EC32" s="440"/>
      <c r="ED32" s="440"/>
      <c r="EE32" s="440"/>
      <c r="EF32" s="440"/>
      <c r="EG32" s="440"/>
      <c r="EH32" s="440"/>
      <c r="EI32" s="440"/>
      <c r="EJ32" s="440"/>
      <c r="EK32" s="440"/>
      <c r="EL32" s="440"/>
      <c r="EM32" s="440"/>
      <c r="EN32" s="440"/>
      <c r="EO32" s="440"/>
      <c r="EP32" s="440"/>
      <c r="EQ32" s="440"/>
      <c r="ER32" s="440"/>
      <c r="ES32" s="440"/>
      <c r="ET32" s="440"/>
      <c r="EU32" s="440"/>
      <c r="EV32" s="440"/>
      <c r="EW32" s="440"/>
      <c r="EX32" s="440"/>
      <c r="EY32" s="440"/>
      <c r="EZ32" s="440"/>
      <c r="FA32" s="440"/>
      <c r="FB32" s="440"/>
      <c r="FC32" s="440"/>
      <c r="FD32" s="440"/>
      <c r="FE32" s="440"/>
      <c r="FF32" s="440"/>
      <c r="FG32" s="440"/>
      <c r="FH32" s="440"/>
      <c r="FI32" s="440"/>
      <c r="FJ32" s="440"/>
      <c r="FK32" s="440"/>
      <c r="FL32" s="440"/>
      <c r="FM32" s="440"/>
      <c r="FN32" s="440"/>
      <c r="FO32" s="440"/>
      <c r="FP32" s="440"/>
      <c r="FQ32" s="440"/>
      <c r="FR32" s="440"/>
      <c r="FS32" s="440"/>
      <c r="FT32" s="440"/>
      <c r="FU32" s="440"/>
      <c r="FV32" s="440"/>
      <c r="FW32" s="440"/>
      <c r="FX32" s="440"/>
      <c r="FY32" s="440"/>
      <c r="FZ32" s="440"/>
      <c r="GA32" s="440"/>
      <c r="GB32" s="440"/>
      <c r="GC32" s="440"/>
      <c r="GD32" s="440"/>
      <c r="GE32" s="440"/>
      <c r="GF32" s="440"/>
      <c r="GG32" s="440"/>
      <c r="GH32" s="440"/>
      <c r="GI32" s="440"/>
      <c r="GJ32" s="440"/>
      <c r="GK32" s="440"/>
      <c r="GL32" s="440"/>
      <c r="GM32" s="440"/>
      <c r="GN32" s="440"/>
      <c r="GO32" s="440"/>
      <c r="GP32" s="440"/>
      <c r="GQ32" s="440"/>
      <c r="GR32" s="440"/>
      <c r="GS32" s="440"/>
      <c r="GT32" s="440"/>
      <c r="GU32" s="440"/>
      <c r="GV32" s="440"/>
      <c r="GW32" s="440"/>
      <c r="GX32" s="440"/>
      <c r="GY32" s="440"/>
      <c r="GZ32" s="440"/>
      <c r="HA32" s="440"/>
      <c r="HB32" s="440"/>
      <c r="HC32" s="440"/>
      <c r="HD32" s="440"/>
      <c r="HE32" s="440"/>
      <c r="HF32" s="440"/>
      <c r="HG32" s="440"/>
      <c r="HH32" s="440"/>
      <c r="HI32" s="440"/>
      <c r="HJ32" s="440"/>
      <c r="HK32" s="440"/>
      <c r="HL32" s="440"/>
      <c r="HM32" s="440"/>
      <c r="HN32" s="440"/>
      <c r="HO32" s="440"/>
      <c r="HP32" s="440"/>
      <c r="HQ32" s="440"/>
      <c r="HR32" s="440"/>
      <c r="HS32" s="440"/>
      <c r="HT32" s="440"/>
      <c r="HU32" s="440"/>
      <c r="HV32" s="440"/>
      <c r="HW32" s="440"/>
      <c r="HX32" s="440"/>
      <c r="HY32" s="440"/>
      <c r="HZ32" s="440"/>
      <c r="IA32" s="440"/>
      <c r="IB32" s="440"/>
      <c r="IC32" s="440"/>
      <c r="ID32" s="440"/>
      <c r="IE32" s="440"/>
      <c r="IF32" s="440"/>
      <c r="IG32" s="440"/>
      <c r="IH32" s="440"/>
      <c r="II32" s="440"/>
      <c r="IJ32" s="440"/>
      <c r="IK32" s="440"/>
      <c r="IL32" s="440"/>
      <c r="IM32" s="440"/>
      <c r="IN32" s="440"/>
      <c r="IO32" s="440"/>
      <c r="IP32" s="440"/>
      <c r="IQ32" s="440"/>
      <c r="IR32" s="440"/>
      <c r="IS32" s="440"/>
      <c r="IT32" s="440"/>
      <c r="IU32" s="440"/>
      <c r="IV32" s="440"/>
      <c r="IW32" s="440"/>
      <c r="IX32" s="440"/>
    </row>
    <row r="33" spans="1:258">
      <c r="A33" s="23" t="s">
        <v>404</v>
      </c>
      <c r="B33" s="2" t="s">
        <v>526</v>
      </c>
      <c r="C33" s="26"/>
      <c r="D33" s="701"/>
      <c r="E33" s="106"/>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0"/>
      <c r="AW33" s="440"/>
      <c r="AX33" s="440"/>
      <c r="AY33" s="440"/>
      <c r="AZ33" s="440"/>
      <c r="BA33" s="440"/>
      <c r="BB33" s="440"/>
      <c r="BC33" s="440"/>
      <c r="BD33" s="440"/>
      <c r="BE33" s="440"/>
      <c r="BF33" s="440"/>
      <c r="BG33" s="440"/>
      <c r="BH33" s="440"/>
      <c r="BI33" s="440"/>
      <c r="BJ33" s="440"/>
      <c r="BK33" s="440"/>
      <c r="BL33" s="440"/>
      <c r="BM33" s="440"/>
      <c r="BN33" s="440"/>
      <c r="BO33" s="440"/>
      <c r="BP33" s="440"/>
      <c r="BQ33" s="440"/>
      <c r="BR33" s="440"/>
      <c r="BS33" s="440"/>
      <c r="BT33" s="440"/>
      <c r="BU33" s="440"/>
      <c r="BV33" s="440"/>
      <c r="BW33" s="440"/>
      <c r="BX33" s="440"/>
      <c r="BY33" s="440"/>
      <c r="BZ33" s="440"/>
      <c r="CA33" s="440"/>
      <c r="CB33" s="440"/>
      <c r="CC33" s="440"/>
      <c r="CD33" s="440"/>
      <c r="CE33" s="440"/>
      <c r="CF33" s="440"/>
      <c r="CG33" s="440"/>
      <c r="CH33" s="440"/>
      <c r="CI33" s="440"/>
      <c r="CJ33" s="440"/>
      <c r="CK33" s="440"/>
      <c r="CL33" s="440"/>
      <c r="CM33" s="440"/>
      <c r="CN33" s="440"/>
      <c r="CO33" s="440"/>
      <c r="CP33" s="440"/>
      <c r="CQ33" s="440"/>
      <c r="CR33" s="440"/>
      <c r="CS33" s="440"/>
      <c r="CT33" s="440"/>
      <c r="CU33" s="440"/>
      <c r="CV33" s="440"/>
      <c r="CW33" s="440"/>
      <c r="CX33" s="440"/>
      <c r="CY33" s="440"/>
      <c r="CZ33" s="440"/>
      <c r="DA33" s="440"/>
      <c r="DB33" s="440"/>
      <c r="DC33" s="440"/>
      <c r="DD33" s="440"/>
      <c r="DE33" s="440"/>
      <c r="DF33" s="440"/>
      <c r="DG33" s="440"/>
      <c r="DH33" s="440"/>
      <c r="DI33" s="440"/>
      <c r="DJ33" s="440"/>
      <c r="DK33" s="440"/>
      <c r="DL33" s="440"/>
      <c r="DM33" s="440"/>
      <c r="DN33" s="440"/>
      <c r="DO33" s="440"/>
      <c r="DP33" s="440"/>
      <c r="DQ33" s="440"/>
      <c r="DR33" s="440"/>
      <c r="DS33" s="440"/>
      <c r="DT33" s="440"/>
      <c r="DU33" s="440"/>
      <c r="DV33" s="440"/>
      <c r="DW33" s="440"/>
      <c r="DX33" s="440"/>
      <c r="DY33" s="440"/>
      <c r="DZ33" s="440"/>
      <c r="EA33" s="440"/>
      <c r="EB33" s="440"/>
      <c r="EC33" s="440"/>
      <c r="ED33" s="440"/>
      <c r="EE33" s="440"/>
      <c r="EF33" s="440"/>
      <c r="EG33" s="440"/>
      <c r="EH33" s="440"/>
      <c r="EI33" s="440"/>
      <c r="EJ33" s="440"/>
      <c r="EK33" s="440"/>
      <c r="EL33" s="440"/>
      <c r="EM33" s="440"/>
      <c r="EN33" s="440"/>
      <c r="EO33" s="440"/>
      <c r="EP33" s="440"/>
      <c r="EQ33" s="440"/>
      <c r="ER33" s="440"/>
      <c r="ES33" s="440"/>
      <c r="ET33" s="440"/>
      <c r="EU33" s="440"/>
      <c r="EV33" s="440"/>
      <c r="EW33" s="440"/>
      <c r="EX33" s="440"/>
      <c r="EY33" s="440"/>
      <c r="EZ33" s="440"/>
      <c r="FA33" s="440"/>
      <c r="FB33" s="440"/>
      <c r="FC33" s="440"/>
      <c r="FD33" s="440"/>
      <c r="FE33" s="440"/>
      <c r="FF33" s="440"/>
      <c r="FG33" s="440"/>
      <c r="FH33" s="440"/>
      <c r="FI33" s="440"/>
      <c r="FJ33" s="440"/>
      <c r="FK33" s="440"/>
      <c r="FL33" s="440"/>
      <c r="FM33" s="440"/>
      <c r="FN33" s="440"/>
      <c r="FO33" s="440"/>
      <c r="FP33" s="440"/>
      <c r="FQ33" s="440"/>
      <c r="FR33" s="440"/>
      <c r="FS33" s="440"/>
      <c r="FT33" s="440"/>
      <c r="FU33" s="440"/>
      <c r="FV33" s="440"/>
      <c r="FW33" s="440"/>
      <c r="FX33" s="440"/>
      <c r="FY33" s="440"/>
      <c r="FZ33" s="440"/>
      <c r="GA33" s="440"/>
      <c r="GB33" s="440"/>
      <c r="GC33" s="440"/>
      <c r="GD33" s="440"/>
      <c r="GE33" s="440"/>
      <c r="GF33" s="440"/>
      <c r="GG33" s="440"/>
      <c r="GH33" s="440"/>
      <c r="GI33" s="440"/>
      <c r="GJ33" s="440"/>
      <c r="GK33" s="440"/>
      <c r="GL33" s="440"/>
      <c r="GM33" s="440"/>
      <c r="GN33" s="440"/>
      <c r="GO33" s="440"/>
      <c r="GP33" s="440"/>
      <c r="GQ33" s="440"/>
      <c r="GR33" s="440"/>
      <c r="GS33" s="440"/>
      <c r="GT33" s="440"/>
      <c r="GU33" s="440"/>
      <c r="GV33" s="440"/>
      <c r="GW33" s="440"/>
      <c r="GX33" s="440"/>
      <c r="GY33" s="440"/>
      <c r="GZ33" s="440"/>
      <c r="HA33" s="440"/>
      <c r="HB33" s="440"/>
      <c r="HC33" s="440"/>
      <c r="HD33" s="440"/>
      <c r="HE33" s="440"/>
      <c r="HF33" s="440"/>
      <c r="HG33" s="440"/>
      <c r="HH33" s="440"/>
      <c r="HI33" s="440"/>
      <c r="HJ33" s="440"/>
      <c r="HK33" s="440"/>
      <c r="HL33" s="440"/>
      <c r="HM33" s="440"/>
      <c r="HN33" s="440"/>
      <c r="HO33" s="440"/>
      <c r="HP33" s="440"/>
      <c r="HQ33" s="440"/>
      <c r="HR33" s="440"/>
      <c r="HS33" s="440"/>
      <c r="HT33" s="440"/>
      <c r="HU33" s="440"/>
      <c r="HV33" s="440"/>
      <c r="HW33" s="440"/>
      <c r="HX33" s="440"/>
      <c r="HY33" s="440"/>
      <c r="HZ33" s="440"/>
      <c r="IA33" s="440"/>
      <c r="IB33" s="440"/>
      <c r="IC33" s="440"/>
      <c r="ID33" s="440"/>
      <c r="IE33" s="440"/>
      <c r="IF33" s="440"/>
      <c r="IG33" s="440"/>
      <c r="IH33" s="440"/>
      <c r="II33" s="440"/>
      <c r="IJ33" s="440"/>
      <c r="IK33" s="440"/>
      <c r="IL33" s="440"/>
      <c r="IM33" s="440"/>
      <c r="IN33" s="440"/>
      <c r="IO33" s="440"/>
      <c r="IP33" s="440"/>
      <c r="IQ33" s="440"/>
      <c r="IR33" s="440"/>
      <c r="IS33" s="440"/>
      <c r="IT33" s="440"/>
      <c r="IU33" s="440"/>
      <c r="IV33" s="440"/>
      <c r="IW33" s="440"/>
      <c r="IX33" s="440"/>
    </row>
    <row r="34" spans="1:258" ht="38.25">
      <c r="A34" s="23" t="s">
        <v>406</v>
      </c>
      <c r="B34" s="5" t="s">
        <v>866</v>
      </c>
      <c r="C34" s="26"/>
      <c r="D34" s="701"/>
      <c r="E34" s="106"/>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0"/>
      <c r="BB34" s="440"/>
      <c r="BC34" s="440"/>
      <c r="BD34" s="440"/>
      <c r="BE34" s="440"/>
      <c r="BF34" s="440"/>
      <c r="BG34" s="440"/>
      <c r="BH34" s="440"/>
      <c r="BI34" s="440"/>
      <c r="BJ34" s="440"/>
      <c r="BK34" s="440"/>
      <c r="BL34" s="440"/>
      <c r="BM34" s="440"/>
      <c r="BN34" s="440"/>
      <c r="BO34" s="440"/>
      <c r="BP34" s="440"/>
      <c r="BQ34" s="440"/>
      <c r="BR34" s="440"/>
      <c r="BS34" s="440"/>
      <c r="BT34" s="440"/>
      <c r="BU34" s="440"/>
      <c r="BV34" s="440"/>
      <c r="BW34" s="440"/>
      <c r="BX34" s="440"/>
      <c r="BY34" s="440"/>
      <c r="BZ34" s="440"/>
      <c r="CA34" s="440"/>
      <c r="CB34" s="440"/>
      <c r="CC34" s="440"/>
      <c r="CD34" s="440"/>
      <c r="CE34" s="440"/>
      <c r="CF34" s="440"/>
      <c r="CG34" s="440"/>
      <c r="CH34" s="440"/>
      <c r="CI34" s="440"/>
      <c r="CJ34" s="440"/>
      <c r="CK34" s="440"/>
      <c r="CL34" s="440"/>
      <c r="CM34" s="440"/>
      <c r="CN34" s="440"/>
      <c r="CO34" s="440"/>
      <c r="CP34" s="440"/>
      <c r="CQ34" s="440"/>
      <c r="CR34" s="440"/>
      <c r="CS34" s="440"/>
      <c r="CT34" s="440"/>
      <c r="CU34" s="440"/>
      <c r="CV34" s="440"/>
      <c r="CW34" s="440"/>
      <c r="CX34" s="440"/>
      <c r="CY34" s="440"/>
      <c r="CZ34" s="440"/>
      <c r="DA34" s="440"/>
      <c r="DB34" s="440"/>
      <c r="DC34" s="440"/>
      <c r="DD34" s="440"/>
      <c r="DE34" s="440"/>
      <c r="DF34" s="440"/>
      <c r="DG34" s="440"/>
      <c r="DH34" s="440"/>
      <c r="DI34" s="440"/>
      <c r="DJ34" s="440"/>
      <c r="DK34" s="440"/>
      <c r="DL34" s="440"/>
      <c r="DM34" s="440"/>
      <c r="DN34" s="440"/>
      <c r="DO34" s="440"/>
      <c r="DP34" s="440"/>
      <c r="DQ34" s="440"/>
      <c r="DR34" s="440"/>
      <c r="DS34" s="440"/>
      <c r="DT34" s="440"/>
      <c r="DU34" s="440"/>
      <c r="DV34" s="440"/>
      <c r="DW34" s="440"/>
      <c r="DX34" s="440"/>
      <c r="DY34" s="440"/>
      <c r="DZ34" s="440"/>
      <c r="EA34" s="440"/>
      <c r="EB34" s="440"/>
      <c r="EC34" s="440"/>
      <c r="ED34" s="440"/>
      <c r="EE34" s="440"/>
      <c r="EF34" s="440"/>
      <c r="EG34" s="440"/>
      <c r="EH34" s="440"/>
      <c r="EI34" s="440"/>
      <c r="EJ34" s="440"/>
      <c r="EK34" s="440"/>
      <c r="EL34" s="440"/>
      <c r="EM34" s="440"/>
      <c r="EN34" s="440"/>
      <c r="EO34" s="440"/>
      <c r="EP34" s="440"/>
      <c r="EQ34" s="440"/>
      <c r="ER34" s="440"/>
      <c r="ES34" s="440"/>
      <c r="ET34" s="440"/>
      <c r="EU34" s="440"/>
      <c r="EV34" s="440"/>
      <c r="EW34" s="440"/>
      <c r="EX34" s="440"/>
      <c r="EY34" s="440"/>
      <c r="EZ34" s="440"/>
      <c r="FA34" s="440"/>
      <c r="FB34" s="440"/>
      <c r="FC34" s="440"/>
      <c r="FD34" s="440"/>
      <c r="FE34" s="440"/>
      <c r="FF34" s="440"/>
      <c r="FG34" s="440"/>
      <c r="FH34" s="440"/>
      <c r="FI34" s="440"/>
      <c r="FJ34" s="440"/>
      <c r="FK34" s="440"/>
      <c r="FL34" s="440"/>
      <c r="FM34" s="440"/>
      <c r="FN34" s="440"/>
      <c r="FO34" s="440"/>
      <c r="FP34" s="440"/>
      <c r="FQ34" s="440"/>
      <c r="FR34" s="440"/>
      <c r="FS34" s="440"/>
      <c r="FT34" s="440"/>
      <c r="FU34" s="440"/>
      <c r="FV34" s="440"/>
      <c r="FW34" s="440"/>
      <c r="FX34" s="440"/>
      <c r="FY34" s="440"/>
      <c r="FZ34" s="440"/>
      <c r="GA34" s="440"/>
      <c r="GB34" s="440"/>
      <c r="GC34" s="440"/>
      <c r="GD34" s="440"/>
      <c r="GE34" s="440"/>
      <c r="GF34" s="440"/>
      <c r="GG34" s="440"/>
      <c r="GH34" s="440"/>
      <c r="GI34" s="440"/>
      <c r="GJ34" s="440"/>
      <c r="GK34" s="440"/>
      <c r="GL34" s="440"/>
      <c r="GM34" s="440"/>
      <c r="GN34" s="440"/>
      <c r="GO34" s="440"/>
      <c r="GP34" s="440"/>
      <c r="GQ34" s="440"/>
      <c r="GR34" s="440"/>
      <c r="GS34" s="440"/>
      <c r="GT34" s="440"/>
      <c r="GU34" s="440"/>
      <c r="GV34" s="440"/>
      <c r="GW34" s="440"/>
      <c r="GX34" s="440"/>
      <c r="GY34" s="440"/>
      <c r="GZ34" s="440"/>
      <c r="HA34" s="440"/>
      <c r="HB34" s="440"/>
      <c r="HC34" s="440"/>
      <c r="HD34" s="440"/>
      <c r="HE34" s="440"/>
      <c r="HF34" s="440"/>
      <c r="HG34" s="440"/>
      <c r="HH34" s="440"/>
      <c r="HI34" s="440"/>
      <c r="HJ34" s="440"/>
      <c r="HK34" s="440"/>
      <c r="HL34" s="440"/>
      <c r="HM34" s="440"/>
      <c r="HN34" s="440"/>
      <c r="HO34" s="440"/>
      <c r="HP34" s="440"/>
      <c r="HQ34" s="440"/>
      <c r="HR34" s="440"/>
      <c r="HS34" s="440"/>
      <c r="HT34" s="440"/>
      <c r="HU34" s="440"/>
      <c r="HV34" s="440"/>
      <c r="HW34" s="440"/>
      <c r="HX34" s="440"/>
      <c r="HY34" s="440"/>
      <c r="HZ34" s="440"/>
      <c r="IA34" s="440"/>
      <c r="IB34" s="440"/>
      <c r="IC34" s="440"/>
      <c r="ID34" s="440"/>
      <c r="IE34" s="440"/>
      <c r="IF34" s="440"/>
      <c r="IG34" s="440"/>
      <c r="IH34" s="440"/>
      <c r="II34" s="440"/>
      <c r="IJ34" s="440"/>
      <c r="IK34" s="440"/>
      <c r="IL34" s="440"/>
      <c r="IM34" s="440"/>
      <c r="IN34" s="440"/>
      <c r="IO34" s="440"/>
      <c r="IP34" s="440"/>
      <c r="IQ34" s="440"/>
      <c r="IR34" s="440"/>
      <c r="IS34" s="440"/>
      <c r="IT34" s="440"/>
      <c r="IU34" s="440"/>
      <c r="IV34" s="440"/>
      <c r="IW34" s="440"/>
      <c r="IX34" s="440"/>
    </row>
    <row r="35" spans="1:258">
      <c r="A35" s="23" t="s">
        <v>407</v>
      </c>
      <c r="B35" s="5" t="s">
        <v>734</v>
      </c>
      <c r="C35" s="26"/>
      <c r="D35" s="701"/>
      <c r="E35" s="106"/>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0"/>
      <c r="AM35" s="440"/>
      <c r="AN35" s="440"/>
      <c r="AO35" s="440"/>
      <c r="AP35" s="440"/>
      <c r="AQ35" s="440"/>
      <c r="AR35" s="440"/>
      <c r="AS35" s="440"/>
      <c r="AT35" s="440"/>
      <c r="AU35" s="440"/>
      <c r="AV35" s="440"/>
      <c r="AW35" s="440"/>
      <c r="AX35" s="440"/>
      <c r="AY35" s="440"/>
      <c r="AZ35" s="440"/>
      <c r="BA35" s="440"/>
      <c r="BB35" s="440"/>
      <c r="BC35" s="440"/>
      <c r="BD35" s="440"/>
      <c r="BE35" s="440"/>
      <c r="BF35" s="440"/>
      <c r="BG35" s="440"/>
      <c r="BH35" s="440"/>
      <c r="BI35" s="440"/>
      <c r="BJ35" s="440"/>
      <c r="BK35" s="440"/>
      <c r="BL35" s="440"/>
      <c r="BM35" s="440"/>
      <c r="BN35" s="440"/>
      <c r="BO35" s="440"/>
      <c r="BP35" s="440"/>
      <c r="BQ35" s="440"/>
      <c r="BR35" s="440"/>
      <c r="BS35" s="440"/>
      <c r="BT35" s="440"/>
      <c r="BU35" s="440"/>
      <c r="BV35" s="440"/>
      <c r="BW35" s="440"/>
      <c r="BX35" s="440"/>
      <c r="BY35" s="440"/>
      <c r="BZ35" s="440"/>
      <c r="CA35" s="440"/>
      <c r="CB35" s="440"/>
      <c r="CC35" s="440"/>
      <c r="CD35" s="440"/>
      <c r="CE35" s="440"/>
      <c r="CF35" s="440"/>
      <c r="CG35" s="440"/>
      <c r="CH35" s="440"/>
      <c r="CI35" s="440"/>
      <c r="CJ35" s="440"/>
      <c r="CK35" s="440"/>
      <c r="CL35" s="440"/>
      <c r="CM35" s="440"/>
      <c r="CN35" s="440"/>
      <c r="CO35" s="440"/>
      <c r="CP35" s="440"/>
      <c r="CQ35" s="440"/>
      <c r="CR35" s="440"/>
      <c r="CS35" s="440"/>
      <c r="CT35" s="440"/>
      <c r="CU35" s="440"/>
      <c r="CV35" s="440"/>
      <c r="CW35" s="440"/>
      <c r="CX35" s="440"/>
      <c r="CY35" s="440"/>
      <c r="CZ35" s="440"/>
      <c r="DA35" s="440"/>
      <c r="DB35" s="440"/>
      <c r="DC35" s="440"/>
      <c r="DD35" s="440"/>
      <c r="DE35" s="440"/>
      <c r="DF35" s="440"/>
      <c r="DG35" s="440"/>
      <c r="DH35" s="440"/>
      <c r="DI35" s="440"/>
      <c r="DJ35" s="440"/>
      <c r="DK35" s="440"/>
      <c r="DL35" s="440"/>
      <c r="DM35" s="440"/>
      <c r="DN35" s="440"/>
      <c r="DO35" s="440"/>
      <c r="DP35" s="440"/>
      <c r="DQ35" s="440"/>
      <c r="DR35" s="440"/>
      <c r="DS35" s="440"/>
      <c r="DT35" s="440"/>
      <c r="DU35" s="440"/>
      <c r="DV35" s="440"/>
      <c r="DW35" s="440"/>
      <c r="DX35" s="440"/>
      <c r="DY35" s="440"/>
      <c r="DZ35" s="440"/>
      <c r="EA35" s="440"/>
      <c r="EB35" s="440"/>
      <c r="EC35" s="440"/>
      <c r="ED35" s="440"/>
      <c r="EE35" s="440"/>
      <c r="EF35" s="440"/>
      <c r="EG35" s="440"/>
      <c r="EH35" s="440"/>
      <c r="EI35" s="440"/>
      <c r="EJ35" s="440"/>
      <c r="EK35" s="440"/>
      <c r="EL35" s="440"/>
      <c r="EM35" s="440"/>
      <c r="EN35" s="440"/>
      <c r="EO35" s="440"/>
      <c r="EP35" s="440"/>
      <c r="EQ35" s="440"/>
      <c r="ER35" s="440"/>
      <c r="ES35" s="440"/>
      <c r="ET35" s="440"/>
      <c r="EU35" s="440"/>
      <c r="EV35" s="440"/>
      <c r="EW35" s="440"/>
      <c r="EX35" s="440"/>
      <c r="EY35" s="440"/>
      <c r="EZ35" s="440"/>
      <c r="FA35" s="440"/>
      <c r="FB35" s="440"/>
      <c r="FC35" s="440"/>
      <c r="FD35" s="440"/>
      <c r="FE35" s="440"/>
      <c r="FF35" s="440"/>
      <c r="FG35" s="440"/>
      <c r="FH35" s="440"/>
      <c r="FI35" s="440"/>
      <c r="FJ35" s="440"/>
      <c r="FK35" s="440"/>
      <c r="FL35" s="440"/>
      <c r="FM35" s="440"/>
      <c r="FN35" s="440"/>
      <c r="FO35" s="440"/>
      <c r="FP35" s="440"/>
      <c r="FQ35" s="440"/>
      <c r="FR35" s="440"/>
      <c r="FS35" s="440"/>
      <c r="FT35" s="440"/>
      <c r="FU35" s="440"/>
      <c r="FV35" s="440"/>
      <c r="FW35" s="440"/>
      <c r="FX35" s="440"/>
      <c r="FY35" s="440"/>
      <c r="FZ35" s="440"/>
      <c r="GA35" s="440"/>
      <c r="GB35" s="440"/>
      <c r="GC35" s="440"/>
      <c r="GD35" s="440"/>
      <c r="GE35" s="440"/>
      <c r="GF35" s="440"/>
      <c r="GG35" s="440"/>
      <c r="GH35" s="440"/>
      <c r="GI35" s="440"/>
      <c r="GJ35" s="440"/>
      <c r="GK35" s="440"/>
      <c r="GL35" s="440"/>
      <c r="GM35" s="440"/>
      <c r="GN35" s="440"/>
      <c r="GO35" s="440"/>
      <c r="GP35" s="440"/>
      <c r="GQ35" s="440"/>
      <c r="GR35" s="440"/>
      <c r="GS35" s="440"/>
      <c r="GT35" s="440"/>
      <c r="GU35" s="440"/>
      <c r="GV35" s="440"/>
      <c r="GW35" s="440"/>
      <c r="GX35" s="440"/>
      <c r="GY35" s="440"/>
      <c r="GZ35" s="440"/>
      <c r="HA35" s="440"/>
      <c r="HB35" s="440"/>
      <c r="HC35" s="440"/>
      <c r="HD35" s="440"/>
      <c r="HE35" s="440"/>
      <c r="HF35" s="440"/>
      <c r="HG35" s="440"/>
      <c r="HH35" s="440"/>
      <c r="HI35" s="440"/>
      <c r="HJ35" s="440"/>
      <c r="HK35" s="440"/>
      <c r="HL35" s="440"/>
      <c r="HM35" s="440"/>
      <c r="HN35" s="440"/>
      <c r="HO35" s="440"/>
      <c r="HP35" s="440"/>
      <c r="HQ35" s="440"/>
      <c r="HR35" s="440"/>
      <c r="HS35" s="440"/>
      <c r="HT35" s="440"/>
      <c r="HU35" s="440"/>
      <c r="HV35" s="440"/>
      <c r="HW35" s="440"/>
      <c r="HX35" s="440"/>
      <c r="HY35" s="440"/>
      <c r="HZ35" s="440"/>
      <c r="IA35" s="440"/>
      <c r="IB35" s="440"/>
      <c r="IC35" s="440"/>
      <c r="ID35" s="440"/>
      <c r="IE35" s="440"/>
      <c r="IF35" s="440"/>
      <c r="IG35" s="440"/>
      <c r="IH35" s="440"/>
      <c r="II35" s="440"/>
      <c r="IJ35" s="440"/>
      <c r="IK35" s="440"/>
      <c r="IL35" s="440"/>
      <c r="IM35" s="440"/>
      <c r="IN35" s="440"/>
      <c r="IO35" s="440"/>
      <c r="IP35" s="440"/>
      <c r="IQ35" s="440"/>
      <c r="IR35" s="440"/>
      <c r="IS35" s="440"/>
      <c r="IT35" s="440"/>
      <c r="IU35" s="440"/>
      <c r="IV35" s="440"/>
      <c r="IW35" s="440"/>
      <c r="IX35" s="440"/>
    </row>
    <row r="36" spans="1:258">
      <c r="A36" s="23"/>
      <c r="B36" s="5"/>
      <c r="C36" s="26"/>
      <c r="D36" s="701"/>
      <c r="E36" s="106"/>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0"/>
      <c r="AW36" s="440"/>
      <c r="AX36" s="440"/>
      <c r="AY36" s="440"/>
      <c r="AZ36" s="440"/>
      <c r="BA36" s="440"/>
      <c r="BB36" s="440"/>
      <c r="BC36" s="440"/>
      <c r="BD36" s="440"/>
      <c r="BE36" s="440"/>
      <c r="BF36" s="440"/>
      <c r="BG36" s="440"/>
      <c r="BH36" s="440"/>
      <c r="BI36" s="440"/>
      <c r="BJ36" s="440"/>
      <c r="BK36" s="440"/>
      <c r="BL36" s="440"/>
      <c r="BM36" s="440"/>
      <c r="BN36" s="440"/>
      <c r="BO36" s="440"/>
      <c r="BP36" s="440"/>
      <c r="BQ36" s="440"/>
      <c r="BR36" s="440"/>
      <c r="BS36" s="440"/>
      <c r="BT36" s="440"/>
      <c r="BU36" s="440"/>
      <c r="BV36" s="440"/>
      <c r="BW36" s="440"/>
      <c r="BX36" s="440"/>
      <c r="BY36" s="440"/>
      <c r="BZ36" s="440"/>
      <c r="CA36" s="440"/>
      <c r="CB36" s="440"/>
      <c r="CC36" s="440"/>
      <c r="CD36" s="440"/>
      <c r="CE36" s="440"/>
      <c r="CF36" s="440"/>
      <c r="CG36" s="440"/>
      <c r="CH36" s="440"/>
      <c r="CI36" s="440"/>
      <c r="CJ36" s="440"/>
      <c r="CK36" s="440"/>
      <c r="CL36" s="440"/>
      <c r="CM36" s="440"/>
      <c r="CN36" s="440"/>
      <c r="CO36" s="440"/>
      <c r="CP36" s="440"/>
      <c r="CQ36" s="440"/>
      <c r="CR36" s="440"/>
      <c r="CS36" s="440"/>
      <c r="CT36" s="440"/>
      <c r="CU36" s="440"/>
      <c r="CV36" s="440"/>
      <c r="CW36" s="440"/>
      <c r="CX36" s="440"/>
      <c r="CY36" s="440"/>
      <c r="CZ36" s="440"/>
      <c r="DA36" s="440"/>
      <c r="DB36" s="440"/>
      <c r="DC36" s="440"/>
      <c r="DD36" s="440"/>
      <c r="DE36" s="440"/>
      <c r="DF36" s="440"/>
      <c r="DG36" s="440"/>
      <c r="DH36" s="440"/>
      <c r="DI36" s="440"/>
      <c r="DJ36" s="440"/>
      <c r="DK36" s="440"/>
      <c r="DL36" s="440"/>
      <c r="DM36" s="440"/>
      <c r="DN36" s="440"/>
      <c r="DO36" s="440"/>
      <c r="DP36" s="440"/>
      <c r="DQ36" s="440"/>
      <c r="DR36" s="440"/>
      <c r="DS36" s="440"/>
      <c r="DT36" s="440"/>
      <c r="DU36" s="440"/>
      <c r="DV36" s="440"/>
      <c r="DW36" s="440"/>
      <c r="DX36" s="440"/>
      <c r="DY36" s="440"/>
      <c r="DZ36" s="440"/>
      <c r="EA36" s="440"/>
      <c r="EB36" s="440"/>
      <c r="EC36" s="440"/>
      <c r="ED36" s="440"/>
      <c r="EE36" s="440"/>
      <c r="EF36" s="440"/>
      <c r="EG36" s="440"/>
      <c r="EH36" s="440"/>
      <c r="EI36" s="440"/>
      <c r="EJ36" s="440"/>
      <c r="EK36" s="440"/>
      <c r="EL36" s="440"/>
      <c r="EM36" s="440"/>
      <c r="EN36" s="440"/>
      <c r="EO36" s="440"/>
      <c r="EP36" s="440"/>
      <c r="EQ36" s="440"/>
      <c r="ER36" s="440"/>
      <c r="ES36" s="440"/>
      <c r="ET36" s="440"/>
      <c r="EU36" s="440"/>
      <c r="EV36" s="440"/>
      <c r="EW36" s="440"/>
      <c r="EX36" s="440"/>
      <c r="EY36" s="440"/>
      <c r="EZ36" s="440"/>
      <c r="FA36" s="440"/>
      <c r="FB36" s="440"/>
      <c r="FC36" s="440"/>
      <c r="FD36" s="440"/>
      <c r="FE36" s="440"/>
      <c r="FF36" s="440"/>
      <c r="FG36" s="440"/>
      <c r="FH36" s="440"/>
      <c r="FI36" s="440"/>
      <c r="FJ36" s="440"/>
      <c r="FK36" s="440"/>
      <c r="FL36" s="440"/>
      <c r="FM36" s="440"/>
      <c r="FN36" s="440"/>
      <c r="FO36" s="440"/>
      <c r="FP36" s="440"/>
      <c r="FQ36" s="440"/>
      <c r="FR36" s="440"/>
      <c r="FS36" s="440"/>
      <c r="FT36" s="440"/>
      <c r="FU36" s="440"/>
      <c r="FV36" s="440"/>
      <c r="FW36" s="440"/>
      <c r="FX36" s="440"/>
      <c r="FY36" s="440"/>
      <c r="FZ36" s="440"/>
      <c r="GA36" s="440"/>
      <c r="GB36" s="440"/>
      <c r="GC36" s="440"/>
      <c r="GD36" s="440"/>
      <c r="GE36" s="440"/>
      <c r="GF36" s="440"/>
      <c r="GG36" s="440"/>
      <c r="GH36" s="440"/>
      <c r="GI36" s="440"/>
      <c r="GJ36" s="440"/>
      <c r="GK36" s="440"/>
      <c r="GL36" s="440"/>
      <c r="GM36" s="440"/>
      <c r="GN36" s="440"/>
      <c r="GO36" s="440"/>
      <c r="GP36" s="440"/>
      <c r="GQ36" s="440"/>
      <c r="GR36" s="440"/>
      <c r="GS36" s="440"/>
      <c r="GT36" s="440"/>
      <c r="GU36" s="440"/>
      <c r="GV36" s="440"/>
      <c r="GW36" s="440"/>
      <c r="GX36" s="440"/>
      <c r="GY36" s="440"/>
      <c r="GZ36" s="440"/>
      <c r="HA36" s="440"/>
      <c r="HB36" s="440"/>
      <c r="HC36" s="440"/>
      <c r="HD36" s="440"/>
      <c r="HE36" s="440"/>
      <c r="HF36" s="440"/>
      <c r="HG36" s="440"/>
      <c r="HH36" s="440"/>
      <c r="HI36" s="440"/>
      <c r="HJ36" s="440"/>
      <c r="HK36" s="440"/>
      <c r="HL36" s="440"/>
      <c r="HM36" s="440"/>
      <c r="HN36" s="440"/>
      <c r="HO36" s="440"/>
      <c r="HP36" s="440"/>
      <c r="HQ36" s="440"/>
      <c r="HR36" s="440"/>
      <c r="HS36" s="440"/>
      <c r="HT36" s="440"/>
      <c r="HU36" s="440"/>
      <c r="HV36" s="440"/>
      <c r="HW36" s="440"/>
      <c r="HX36" s="440"/>
      <c r="HY36" s="440"/>
      <c r="HZ36" s="440"/>
      <c r="IA36" s="440"/>
      <c r="IB36" s="440"/>
      <c r="IC36" s="440"/>
      <c r="ID36" s="440"/>
      <c r="IE36" s="440"/>
      <c r="IF36" s="440"/>
      <c r="IG36" s="440"/>
      <c r="IH36" s="440"/>
      <c r="II36" s="440"/>
      <c r="IJ36" s="440"/>
      <c r="IK36" s="440"/>
      <c r="IL36" s="440"/>
      <c r="IM36" s="440"/>
      <c r="IN36" s="440"/>
      <c r="IO36" s="440"/>
      <c r="IP36" s="440"/>
      <c r="IQ36" s="440"/>
      <c r="IR36" s="440"/>
      <c r="IS36" s="440"/>
      <c r="IT36" s="440"/>
      <c r="IU36" s="440"/>
      <c r="IV36" s="440"/>
      <c r="IW36" s="440"/>
      <c r="IX36" s="440"/>
    </row>
    <row r="37" spans="1:258">
      <c r="A37" s="13">
        <v>5</v>
      </c>
      <c r="B37" s="13" t="s">
        <v>416</v>
      </c>
      <c r="C37" s="26"/>
      <c r="D37" s="701"/>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0"/>
      <c r="BO37" s="440"/>
      <c r="BP37" s="440"/>
      <c r="BQ37" s="440"/>
      <c r="BR37" s="440"/>
      <c r="BS37" s="440"/>
      <c r="BT37" s="440"/>
      <c r="BU37" s="440"/>
      <c r="BV37" s="440"/>
      <c r="BW37" s="440"/>
      <c r="BX37" s="440"/>
      <c r="BY37" s="440"/>
      <c r="BZ37" s="440"/>
      <c r="CA37" s="440"/>
      <c r="CB37" s="440"/>
      <c r="CC37" s="440"/>
      <c r="CD37" s="440"/>
      <c r="CE37" s="440"/>
      <c r="CF37" s="440"/>
      <c r="CG37" s="440"/>
      <c r="CH37" s="440"/>
      <c r="CI37" s="440"/>
      <c r="CJ37" s="440"/>
      <c r="CK37" s="440"/>
      <c r="CL37" s="440"/>
      <c r="CM37" s="440"/>
      <c r="CN37" s="440"/>
      <c r="CO37" s="440"/>
      <c r="CP37" s="440"/>
      <c r="CQ37" s="440"/>
      <c r="CR37" s="440"/>
      <c r="CS37" s="440"/>
      <c r="CT37" s="440"/>
      <c r="CU37" s="440"/>
      <c r="CV37" s="440"/>
      <c r="CW37" s="440"/>
      <c r="CX37" s="440"/>
      <c r="CY37" s="440"/>
      <c r="CZ37" s="440"/>
      <c r="DA37" s="440"/>
      <c r="DB37" s="440"/>
      <c r="DC37" s="440"/>
      <c r="DD37" s="440"/>
      <c r="DE37" s="440"/>
      <c r="DF37" s="440"/>
      <c r="DG37" s="440"/>
      <c r="DH37" s="440"/>
      <c r="DI37" s="440"/>
      <c r="DJ37" s="440"/>
      <c r="DK37" s="440"/>
      <c r="DL37" s="440"/>
      <c r="DM37" s="440"/>
      <c r="DN37" s="440"/>
      <c r="DO37" s="440"/>
      <c r="DP37" s="440"/>
      <c r="DQ37" s="440"/>
      <c r="DR37" s="440"/>
      <c r="DS37" s="440"/>
      <c r="DT37" s="440"/>
      <c r="DU37" s="440"/>
      <c r="DV37" s="440"/>
      <c r="DW37" s="440"/>
      <c r="DX37" s="440"/>
      <c r="DY37" s="440"/>
      <c r="DZ37" s="440"/>
      <c r="EA37" s="440"/>
      <c r="EB37" s="440"/>
      <c r="EC37" s="440"/>
      <c r="ED37" s="440"/>
      <c r="EE37" s="440"/>
      <c r="EF37" s="440"/>
      <c r="EG37" s="440"/>
      <c r="EH37" s="440"/>
      <c r="EI37" s="440"/>
      <c r="EJ37" s="440"/>
      <c r="EK37" s="440"/>
      <c r="EL37" s="440"/>
      <c r="EM37" s="440"/>
      <c r="EN37" s="440"/>
      <c r="EO37" s="440"/>
      <c r="EP37" s="440"/>
      <c r="EQ37" s="440"/>
      <c r="ER37" s="440"/>
      <c r="ES37" s="440"/>
      <c r="ET37" s="440"/>
      <c r="EU37" s="440"/>
      <c r="EV37" s="440"/>
      <c r="EW37" s="440"/>
      <c r="EX37" s="440"/>
      <c r="EY37" s="440"/>
      <c r="EZ37" s="440"/>
      <c r="FA37" s="440"/>
      <c r="FB37" s="440"/>
      <c r="FC37" s="440"/>
      <c r="FD37" s="440"/>
      <c r="FE37" s="440"/>
      <c r="FF37" s="440"/>
      <c r="FG37" s="440"/>
      <c r="FH37" s="440"/>
      <c r="FI37" s="440"/>
      <c r="FJ37" s="440"/>
      <c r="FK37" s="440"/>
      <c r="FL37" s="440"/>
      <c r="FM37" s="440"/>
      <c r="FN37" s="440"/>
      <c r="FO37" s="440"/>
      <c r="FP37" s="440"/>
      <c r="FQ37" s="440"/>
      <c r="FR37" s="440"/>
      <c r="FS37" s="440"/>
      <c r="FT37" s="440"/>
      <c r="FU37" s="440"/>
      <c r="FV37" s="440"/>
      <c r="FW37" s="440"/>
      <c r="FX37" s="440"/>
      <c r="FY37" s="440"/>
      <c r="FZ37" s="440"/>
      <c r="GA37" s="440"/>
      <c r="GB37" s="440"/>
      <c r="GC37" s="440"/>
      <c r="GD37" s="440"/>
      <c r="GE37" s="440"/>
      <c r="GF37" s="440"/>
      <c r="GG37" s="440"/>
      <c r="GH37" s="440"/>
      <c r="GI37" s="440"/>
      <c r="GJ37" s="440"/>
      <c r="GK37" s="440"/>
      <c r="GL37" s="440"/>
      <c r="GM37" s="440"/>
      <c r="GN37" s="440"/>
      <c r="GO37" s="440"/>
      <c r="GP37" s="440"/>
      <c r="GQ37" s="440"/>
      <c r="GR37" s="440"/>
      <c r="GS37" s="440"/>
      <c r="GT37" s="440"/>
      <c r="GU37" s="440"/>
      <c r="GV37" s="440"/>
      <c r="GW37" s="440"/>
      <c r="GX37" s="440"/>
      <c r="GY37" s="440"/>
      <c r="GZ37" s="440"/>
      <c r="HA37" s="440"/>
      <c r="HB37" s="440"/>
      <c r="HC37" s="440"/>
      <c r="HD37" s="440"/>
      <c r="HE37" s="440"/>
      <c r="HF37" s="440"/>
      <c r="HG37" s="440"/>
      <c r="HH37" s="440"/>
      <c r="HI37" s="440"/>
      <c r="HJ37" s="440"/>
      <c r="HK37" s="440"/>
      <c r="HL37" s="440"/>
      <c r="HM37" s="440"/>
      <c r="HN37" s="440"/>
      <c r="HO37" s="440"/>
      <c r="HP37" s="440"/>
      <c r="HQ37" s="440"/>
      <c r="HR37" s="440"/>
      <c r="HS37" s="440"/>
      <c r="HT37" s="440"/>
      <c r="HU37" s="440"/>
      <c r="HV37" s="440"/>
      <c r="HW37" s="440"/>
      <c r="HX37" s="440"/>
      <c r="HY37" s="440"/>
      <c r="HZ37" s="440"/>
      <c r="IA37" s="440"/>
      <c r="IB37" s="440"/>
      <c r="IC37" s="440"/>
      <c r="ID37" s="440"/>
      <c r="IE37" s="440"/>
      <c r="IF37" s="440"/>
      <c r="IG37" s="440"/>
      <c r="IH37" s="440"/>
      <c r="II37" s="440"/>
      <c r="IJ37" s="440"/>
      <c r="IK37" s="440"/>
      <c r="IL37" s="440"/>
      <c r="IM37" s="440"/>
      <c r="IN37" s="440"/>
      <c r="IO37" s="440"/>
      <c r="IP37" s="440"/>
      <c r="IQ37" s="440"/>
      <c r="IR37" s="440"/>
      <c r="IS37" s="440"/>
      <c r="IT37" s="440"/>
      <c r="IU37" s="440"/>
      <c r="IV37" s="440"/>
      <c r="IW37" s="440"/>
      <c r="IX37" s="440"/>
    </row>
    <row r="38" spans="1:258">
      <c r="A38" s="13">
        <v>6</v>
      </c>
      <c r="B38" s="13" t="s">
        <v>290</v>
      </c>
      <c r="C38" s="26"/>
      <c r="D38" s="701"/>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0"/>
      <c r="BC38" s="440"/>
      <c r="BD38" s="440"/>
      <c r="BE38" s="440"/>
      <c r="BF38" s="440"/>
      <c r="BG38" s="440"/>
      <c r="BH38" s="440"/>
      <c r="BI38" s="440"/>
      <c r="BJ38" s="440"/>
      <c r="BK38" s="440"/>
      <c r="BL38" s="440"/>
      <c r="BM38" s="440"/>
      <c r="BN38" s="440"/>
      <c r="BO38" s="440"/>
      <c r="BP38" s="440"/>
      <c r="BQ38" s="440"/>
      <c r="BR38" s="440"/>
      <c r="BS38" s="440"/>
      <c r="BT38" s="440"/>
      <c r="BU38" s="440"/>
      <c r="BV38" s="440"/>
      <c r="BW38" s="440"/>
      <c r="BX38" s="440"/>
      <c r="BY38" s="440"/>
      <c r="BZ38" s="440"/>
      <c r="CA38" s="440"/>
      <c r="CB38" s="440"/>
      <c r="CC38" s="440"/>
      <c r="CD38" s="440"/>
      <c r="CE38" s="440"/>
      <c r="CF38" s="440"/>
      <c r="CG38" s="440"/>
      <c r="CH38" s="440"/>
      <c r="CI38" s="440"/>
      <c r="CJ38" s="440"/>
      <c r="CK38" s="440"/>
      <c r="CL38" s="440"/>
      <c r="CM38" s="440"/>
      <c r="CN38" s="440"/>
      <c r="CO38" s="440"/>
      <c r="CP38" s="440"/>
      <c r="CQ38" s="440"/>
      <c r="CR38" s="440"/>
      <c r="CS38" s="440"/>
      <c r="CT38" s="440"/>
      <c r="CU38" s="440"/>
      <c r="CV38" s="440"/>
      <c r="CW38" s="440"/>
      <c r="CX38" s="440"/>
      <c r="CY38" s="440"/>
      <c r="CZ38" s="440"/>
      <c r="DA38" s="440"/>
      <c r="DB38" s="440"/>
      <c r="DC38" s="440"/>
      <c r="DD38" s="440"/>
      <c r="DE38" s="440"/>
      <c r="DF38" s="440"/>
      <c r="DG38" s="440"/>
      <c r="DH38" s="440"/>
      <c r="DI38" s="440"/>
      <c r="DJ38" s="440"/>
      <c r="DK38" s="440"/>
      <c r="DL38" s="440"/>
      <c r="DM38" s="440"/>
      <c r="DN38" s="440"/>
      <c r="DO38" s="440"/>
      <c r="DP38" s="440"/>
      <c r="DQ38" s="440"/>
      <c r="DR38" s="440"/>
      <c r="DS38" s="440"/>
      <c r="DT38" s="440"/>
      <c r="DU38" s="440"/>
      <c r="DV38" s="440"/>
      <c r="DW38" s="440"/>
      <c r="DX38" s="440"/>
      <c r="DY38" s="440"/>
      <c r="DZ38" s="440"/>
      <c r="EA38" s="440"/>
      <c r="EB38" s="440"/>
      <c r="EC38" s="440"/>
      <c r="ED38" s="440"/>
      <c r="EE38" s="440"/>
      <c r="EF38" s="440"/>
      <c r="EG38" s="440"/>
      <c r="EH38" s="440"/>
      <c r="EI38" s="440"/>
      <c r="EJ38" s="440"/>
      <c r="EK38" s="440"/>
      <c r="EL38" s="440"/>
      <c r="EM38" s="440"/>
      <c r="EN38" s="440"/>
      <c r="EO38" s="440"/>
      <c r="EP38" s="440"/>
      <c r="EQ38" s="440"/>
      <c r="ER38" s="440"/>
      <c r="ES38" s="440"/>
      <c r="ET38" s="440"/>
      <c r="EU38" s="440"/>
      <c r="EV38" s="440"/>
      <c r="EW38" s="440"/>
      <c r="EX38" s="440"/>
      <c r="EY38" s="440"/>
      <c r="EZ38" s="440"/>
      <c r="FA38" s="440"/>
      <c r="FB38" s="440"/>
      <c r="FC38" s="440"/>
      <c r="FD38" s="440"/>
      <c r="FE38" s="440"/>
      <c r="FF38" s="440"/>
      <c r="FG38" s="440"/>
      <c r="FH38" s="440"/>
      <c r="FI38" s="440"/>
      <c r="FJ38" s="440"/>
      <c r="FK38" s="440"/>
      <c r="FL38" s="440"/>
      <c r="FM38" s="440"/>
      <c r="FN38" s="440"/>
      <c r="FO38" s="440"/>
      <c r="FP38" s="440"/>
      <c r="FQ38" s="440"/>
      <c r="FR38" s="440"/>
      <c r="FS38" s="440"/>
      <c r="FT38" s="440"/>
      <c r="FU38" s="440"/>
      <c r="FV38" s="440"/>
      <c r="FW38" s="440"/>
      <c r="FX38" s="440"/>
      <c r="FY38" s="440"/>
      <c r="FZ38" s="440"/>
      <c r="GA38" s="440"/>
      <c r="GB38" s="440"/>
      <c r="GC38" s="440"/>
      <c r="GD38" s="440"/>
      <c r="GE38" s="440"/>
      <c r="GF38" s="440"/>
      <c r="GG38" s="440"/>
      <c r="GH38" s="440"/>
      <c r="GI38" s="440"/>
      <c r="GJ38" s="440"/>
      <c r="GK38" s="440"/>
      <c r="GL38" s="440"/>
      <c r="GM38" s="440"/>
      <c r="GN38" s="440"/>
      <c r="GO38" s="440"/>
      <c r="GP38" s="440"/>
      <c r="GQ38" s="440"/>
      <c r="GR38" s="440"/>
      <c r="GS38" s="440"/>
      <c r="GT38" s="440"/>
      <c r="GU38" s="440"/>
      <c r="GV38" s="440"/>
      <c r="GW38" s="440"/>
      <c r="GX38" s="440"/>
      <c r="GY38" s="440"/>
      <c r="GZ38" s="440"/>
      <c r="HA38" s="440"/>
      <c r="HB38" s="440"/>
      <c r="HC38" s="440"/>
      <c r="HD38" s="440"/>
      <c r="HE38" s="440"/>
      <c r="HF38" s="440"/>
      <c r="HG38" s="440"/>
      <c r="HH38" s="440"/>
      <c r="HI38" s="440"/>
      <c r="HJ38" s="440"/>
      <c r="HK38" s="440"/>
      <c r="HL38" s="440"/>
      <c r="HM38" s="440"/>
      <c r="HN38" s="440"/>
      <c r="HO38" s="440"/>
      <c r="HP38" s="440"/>
      <c r="HQ38" s="440"/>
      <c r="HR38" s="440"/>
      <c r="HS38" s="440"/>
      <c r="HT38" s="440"/>
      <c r="HU38" s="440"/>
      <c r="HV38" s="440"/>
      <c r="HW38" s="440"/>
      <c r="HX38" s="440"/>
      <c r="HY38" s="440"/>
      <c r="HZ38" s="440"/>
      <c r="IA38" s="440"/>
      <c r="IB38" s="440"/>
      <c r="IC38" s="440"/>
      <c r="ID38" s="440"/>
      <c r="IE38" s="440"/>
      <c r="IF38" s="440"/>
      <c r="IG38" s="440"/>
      <c r="IH38" s="440"/>
      <c r="II38" s="440"/>
      <c r="IJ38" s="440"/>
      <c r="IK38" s="440"/>
      <c r="IL38" s="440"/>
      <c r="IM38" s="440"/>
      <c r="IN38" s="440"/>
      <c r="IO38" s="440"/>
      <c r="IP38" s="440"/>
      <c r="IQ38" s="440"/>
      <c r="IR38" s="440"/>
      <c r="IS38" s="440"/>
      <c r="IT38" s="440"/>
      <c r="IU38" s="440"/>
      <c r="IV38" s="440"/>
      <c r="IW38" s="440"/>
      <c r="IX38" s="440"/>
    </row>
    <row r="39" spans="1:258">
      <c r="A39" s="13">
        <v>7</v>
      </c>
      <c r="B39" s="13" t="s">
        <v>419</v>
      </c>
      <c r="C39" s="26"/>
      <c r="D39" s="701"/>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c r="AV39" s="440"/>
      <c r="AW39" s="440"/>
      <c r="AX39" s="440"/>
      <c r="AY39" s="440"/>
      <c r="AZ39" s="440"/>
      <c r="BA39" s="440"/>
      <c r="BB39" s="440"/>
      <c r="BC39" s="440"/>
      <c r="BD39" s="440"/>
      <c r="BE39" s="440"/>
      <c r="BF39" s="440"/>
      <c r="BG39" s="440"/>
      <c r="BH39" s="440"/>
      <c r="BI39" s="440"/>
      <c r="BJ39" s="440"/>
      <c r="BK39" s="440"/>
      <c r="BL39" s="440"/>
      <c r="BM39" s="440"/>
      <c r="BN39" s="440"/>
      <c r="BO39" s="440"/>
      <c r="BP39" s="440"/>
      <c r="BQ39" s="440"/>
      <c r="BR39" s="440"/>
      <c r="BS39" s="440"/>
      <c r="BT39" s="440"/>
      <c r="BU39" s="440"/>
      <c r="BV39" s="440"/>
      <c r="BW39" s="440"/>
      <c r="BX39" s="440"/>
      <c r="BY39" s="440"/>
      <c r="BZ39" s="440"/>
      <c r="CA39" s="440"/>
      <c r="CB39" s="440"/>
      <c r="CC39" s="440"/>
      <c r="CD39" s="440"/>
      <c r="CE39" s="440"/>
      <c r="CF39" s="440"/>
      <c r="CG39" s="440"/>
      <c r="CH39" s="440"/>
      <c r="CI39" s="440"/>
      <c r="CJ39" s="440"/>
      <c r="CK39" s="440"/>
      <c r="CL39" s="440"/>
      <c r="CM39" s="440"/>
      <c r="CN39" s="440"/>
      <c r="CO39" s="440"/>
      <c r="CP39" s="440"/>
      <c r="CQ39" s="440"/>
      <c r="CR39" s="440"/>
      <c r="CS39" s="440"/>
      <c r="CT39" s="440"/>
      <c r="CU39" s="440"/>
      <c r="CV39" s="440"/>
      <c r="CW39" s="440"/>
      <c r="CX39" s="440"/>
      <c r="CY39" s="440"/>
      <c r="CZ39" s="440"/>
      <c r="DA39" s="440"/>
      <c r="DB39" s="440"/>
      <c r="DC39" s="440"/>
      <c r="DD39" s="440"/>
      <c r="DE39" s="440"/>
      <c r="DF39" s="440"/>
      <c r="DG39" s="440"/>
      <c r="DH39" s="440"/>
      <c r="DI39" s="440"/>
      <c r="DJ39" s="440"/>
      <c r="DK39" s="440"/>
      <c r="DL39" s="440"/>
      <c r="DM39" s="440"/>
      <c r="DN39" s="440"/>
      <c r="DO39" s="440"/>
      <c r="DP39" s="440"/>
      <c r="DQ39" s="440"/>
      <c r="DR39" s="440"/>
      <c r="DS39" s="440"/>
      <c r="DT39" s="440"/>
      <c r="DU39" s="440"/>
      <c r="DV39" s="440"/>
      <c r="DW39" s="440"/>
      <c r="DX39" s="440"/>
      <c r="DY39" s="440"/>
      <c r="DZ39" s="440"/>
      <c r="EA39" s="440"/>
      <c r="EB39" s="440"/>
      <c r="EC39" s="440"/>
      <c r="ED39" s="440"/>
      <c r="EE39" s="440"/>
      <c r="EF39" s="440"/>
      <c r="EG39" s="440"/>
      <c r="EH39" s="440"/>
      <c r="EI39" s="440"/>
      <c r="EJ39" s="440"/>
      <c r="EK39" s="440"/>
      <c r="EL39" s="440"/>
      <c r="EM39" s="440"/>
      <c r="EN39" s="440"/>
      <c r="EO39" s="440"/>
      <c r="EP39" s="440"/>
      <c r="EQ39" s="440"/>
      <c r="ER39" s="440"/>
      <c r="ES39" s="440"/>
      <c r="ET39" s="440"/>
      <c r="EU39" s="440"/>
      <c r="EV39" s="440"/>
      <c r="EW39" s="440"/>
      <c r="EX39" s="440"/>
      <c r="EY39" s="440"/>
      <c r="EZ39" s="440"/>
      <c r="FA39" s="440"/>
      <c r="FB39" s="440"/>
      <c r="FC39" s="440"/>
      <c r="FD39" s="440"/>
      <c r="FE39" s="440"/>
      <c r="FF39" s="440"/>
      <c r="FG39" s="440"/>
      <c r="FH39" s="440"/>
      <c r="FI39" s="440"/>
      <c r="FJ39" s="440"/>
      <c r="FK39" s="440"/>
      <c r="FL39" s="440"/>
      <c r="FM39" s="440"/>
      <c r="FN39" s="440"/>
      <c r="FO39" s="440"/>
      <c r="FP39" s="440"/>
      <c r="FQ39" s="440"/>
      <c r="FR39" s="440"/>
      <c r="FS39" s="440"/>
      <c r="FT39" s="440"/>
      <c r="FU39" s="440"/>
      <c r="FV39" s="440"/>
      <c r="FW39" s="440"/>
      <c r="FX39" s="440"/>
      <c r="FY39" s="440"/>
      <c r="FZ39" s="440"/>
      <c r="GA39" s="440"/>
      <c r="GB39" s="440"/>
      <c r="GC39" s="440"/>
      <c r="GD39" s="440"/>
      <c r="GE39" s="440"/>
      <c r="GF39" s="440"/>
      <c r="GG39" s="440"/>
      <c r="GH39" s="440"/>
      <c r="GI39" s="440"/>
      <c r="GJ39" s="440"/>
      <c r="GK39" s="440"/>
      <c r="GL39" s="440"/>
      <c r="GM39" s="440"/>
      <c r="GN39" s="440"/>
      <c r="GO39" s="440"/>
      <c r="GP39" s="440"/>
      <c r="GQ39" s="440"/>
      <c r="GR39" s="440"/>
      <c r="GS39" s="440"/>
      <c r="GT39" s="440"/>
      <c r="GU39" s="440"/>
      <c r="GV39" s="440"/>
      <c r="GW39" s="440"/>
      <c r="GX39" s="440"/>
      <c r="GY39" s="440"/>
      <c r="GZ39" s="440"/>
      <c r="HA39" s="440"/>
      <c r="HB39" s="440"/>
      <c r="HC39" s="440"/>
      <c r="HD39" s="440"/>
      <c r="HE39" s="440"/>
      <c r="HF39" s="440"/>
      <c r="HG39" s="440"/>
      <c r="HH39" s="440"/>
      <c r="HI39" s="440"/>
      <c r="HJ39" s="440"/>
      <c r="HK39" s="440"/>
      <c r="HL39" s="440"/>
      <c r="HM39" s="440"/>
      <c r="HN39" s="440"/>
      <c r="HO39" s="440"/>
      <c r="HP39" s="440"/>
      <c r="HQ39" s="440"/>
      <c r="HR39" s="440"/>
      <c r="HS39" s="440"/>
      <c r="HT39" s="440"/>
      <c r="HU39" s="440"/>
      <c r="HV39" s="440"/>
      <c r="HW39" s="440"/>
      <c r="HX39" s="440"/>
      <c r="HY39" s="440"/>
      <c r="HZ39" s="440"/>
      <c r="IA39" s="440"/>
      <c r="IB39" s="440"/>
      <c r="IC39" s="440"/>
      <c r="ID39" s="440"/>
      <c r="IE39" s="440"/>
      <c r="IF39" s="440"/>
      <c r="IG39" s="440"/>
      <c r="IH39" s="440"/>
      <c r="II39" s="440"/>
      <c r="IJ39" s="440"/>
      <c r="IK39" s="440"/>
      <c r="IL39" s="440"/>
      <c r="IM39" s="440"/>
      <c r="IN39" s="440"/>
      <c r="IO39" s="440"/>
      <c r="IP39" s="440"/>
      <c r="IQ39" s="440"/>
      <c r="IR39" s="440"/>
      <c r="IS39" s="440"/>
      <c r="IT39" s="440"/>
      <c r="IU39" s="440"/>
      <c r="IV39" s="440"/>
      <c r="IW39" s="440"/>
      <c r="IX39" s="440"/>
    </row>
    <row r="40" spans="1:258">
      <c r="A40" s="13">
        <v>8</v>
      </c>
      <c r="B40" s="13" t="s">
        <v>291</v>
      </c>
      <c r="C40" s="26"/>
      <c r="D40" s="701"/>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0"/>
      <c r="AW40" s="440"/>
      <c r="AX40" s="440"/>
      <c r="AY40" s="440"/>
      <c r="AZ40" s="440"/>
      <c r="BA40" s="440"/>
      <c r="BB40" s="440"/>
      <c r="BC40" s="440"/>
      <c r="BD40" s="440"/>
      <c r="BE40" s="440"/>
      <c r="BF40" s="440"/>
      <c r="BG40" s="440"/>
      <c r="BH40" s="440"/>
      <c r="BI40" s="440"/>
      <c r="BJ40" s="440"/>
      <c r="BK40" s="440"/>
      <c r="BL40" s="440"/>
      <c r="BM40" s="440"/>
      <c r="BN40" s="440"/>
      <c r="BO40" s="440"/>
      <c r="BP40" s="440"/>
      <c r="BQ40" s="440"/>
      <c r="BR40" s="440"/>
      <c r="BS40" s="440"/>
      <c r="BT40" s="440"/>
      <c r="BU40" s="440"/>
      <c r="BV40" s="440"/>
      <c r="BW40" s="440"/>
      <c r="BX40" s="440"/>
      <c r="BY40" s="440"/>
      <c r="BZ40" s="440"/>
      <c r="CA40" s="440"/>
      <c r="CB40" s="440"/>
      <c r="CC40" s="440"/>
      <c r="CD40" s="440"/>
      <c r="CE40" s="440"/>
      <c r="CF40" s="440"/>
      <c r="CG40" s="440"/>
      <c r="CH40" s="440"/>
      <c r="CI40" s="440"/>
      <c r="CJ40" s="440"/>
      <c r="CK40" s="440"/>
      <c r="CL40" s="440"/>
      <c r="CM40" s="440"/>
      <c r="CN40" s="440"/>
      <c r="CO40" s="440"/>
      <c r="CP40" s="440"/>
      <c r="CQ40" s="440"/>
      <c r="CR40" s="440"/>
      <c r="CS40" s="440"/>
      <c r="CT40" s="440"/>
      <c r="CU40" s="440"/>
      <c r="CV40" s="440"/>
      <c r="CW40" s="440"/>
      <c r="CX40" s="440"/>
      <c r="CY40" s="440"/>
      <c r="CZ40" s="440"/>
      <c r="DA40" s="440"/>
      <c r="DB40" s="440"/>
      <c r="DC40" s="440"/>
      <c r="DD40" s="440"/>
      <c r="DE40" s="440"/>
      <c r="DF40" s="440"/>
      <c r="DG40" s="440"/>
      <c r="DH40" s="440"/>
      <c r="DI40" s="440"/>
      <c r="DJ40" s="440"/>
      <c r="DK40" s="440"/>
      <c r="DL40" s="440"/>
      <c r="DM40" s="440"/>
      <c r="DN40" s="440"/>
      <c r="DO40" s="440"/>
      <c r="DP40" s="440"/>
      <c r="DQ40" s="440"/>
      <c r="DR40" s="440"/>
      <c r="DS40" s="440"/>
      <c r="DT40" s="440"/>
      <c r="DU40" s="440"/>
      <c r="DV40" s="440"/>
      <c r="DW40" s="440"/>
      <c r="DX40" s="440"/>
      <c r="DY40" s="440"/>
      <c r="DZ40" s="440"/>
      <c r="EA40" s="440"/>
      <c r="EB40" s="440"/>
      <c r="EC40" s="440"/>
      <c r="ED40" s="440"/>
      <c r="EE40" s="440"/>
      <c r="EF40" s="440"/>
      <c r="EG40" s="440"/>
      <c r="EH40" s="440"/>
      <c r="EI40" s="440"/>
      <c r="EJ40" s="440"/>
      <c r="EK40" s="440"/>
      <c r="EL40" s="440"/>
      <c r="EM40" s="440"/>
      <c r="EN40" s="440"/>
      <c r="EO40" s="440"/>
      <c r="EP40" s="440"/>
      <c r="EQ40" s="440"/>
      <c r="ER40" s="440"/>
      <c r="ES40" s="440"/>
      <c r="ET40" s="440"/>
      <c r="EU40" s="440"/>
      <c r="EV40" s="440"/>
      <c r="EW40" s="440"/>
      <c r="EX40" s="440"/>
      <c r="EY40" s="440"/>
      <c r="EZ40" s="440"/>
      <c r="FA40" s="440"/>
      <c r="FB40" s="440"/>
      <c r="FC40" s="440"/>
      <c r="FD40" s="440"/>
      <c r="FE40" s="440"/>
      <c r="FF40" s="440"/>
      <c r="FG40" s="440"/>
      <c r="FH40" s="440"/>
      <c r="FI40" s="440"/>
      <c r="FJ40" s="440"/>
      <c r="FK40" s="440"/>
      <c r="FL40" s="440"/>
      <c r="FM40" s="440"/>
      <c r="FN40" s="440"/>
      <c r="FO40" s="440"/>
      <c r="FP40" s="440"/>
      <c r="FQ40" s="440"/>
      <c r="FR40" s="440"/>
      <c r="FS40" s="440"/>
      <c r="FT40" s="440"/>
      <c r="FU40" s="440"/>
      <c r="FV40" s="440"/>
      <c r="FW40" s="440"/>
      <c r="FX40" s="440"/>
      <c r="FY40" s="440"/>
      <c r="FZ40" s="440"/>
      <c r="GA40" s="440"/>
      <c r="GB40" s="440"/>
      <c r="GC40" s="440"/>
      <c r="GD40" s="440"/>
      <c r="GE40" s="440"/>
      <c r="GF40" s="440"/>
      <c r="GG40" s="440"/>
      <c r="GH40" s="440"/>
      <c r="GI40" s="440"/>
      <c r="GJ40" s="440"/>
      <c r="GK40" s="440"/>
      <c r="GL40" s="440"/>
      <c r="GM40" s="440"/>
      <c r="GN40" s="440"/>
      <c r="GO40" s="440"/>
      <c r="GP40" s="440"/>
      <c r="GQ40" s="440"/>
      <c r="GR40" s="440"/>
      <c r="GS40" s="440"/>
      <c r="GT40" s="440"/>
      <c r="GU40" s="440"/>
      <c r="GV40" s="440"/>
      <c r="GW40" s="440"/>
      <c r="GX40" s="440"/>
      <c r="GY40" s="440"/>
      <c r="GZ40" s="440"/>
      <c r="HA40" s="440"/>
      <c r="HB40" s="440"/>
      <c r="HC40" s="440"/>
      <c r="HD40" s="440"/>
      <c r="HE40" s="440"/>
      <c r="HF40" s="440"/>
      <c r="HG40" s="440"/>
      <c r="HH40" s="440"/>
      <c r="HI40" s="440"/>
      <c r="HJ40" s="440"/>
      <c r="HK40" s="440"/>
      <c r="HL40" s="440"/>
      <c r="HM40" s="440"/>
      <c r="HN40" s="440"/>
      <c r="HO40" s="440"/>
      <c r="HP40" s="440"/>
      <c r="HQ40" s="440"/>
      <c r="HR40" s="440"/>
      <c r="HS40" s="440"/>
      <c r="HT40" s="440"/>
      <c r="HU40" s="440"/>
      <c r="HV40" s="440"/>
      <c r="HW40" s="440"/>
      <c r="HX40" s="440"/>
      <c r="HY40" s="440"/>
      <c r="HZ40" s="440"/>
      <c r="IA40" s="440"/>
      <c r="IB40" s="440"/>
      <c r="IC40" s="440"/>
      <c r="ID40" s="440"/>
      <c r="IE40" s="440"/>
      <c r="IF40" s="440"/>
      <c r="IG40" s="440"/>
      <c r="IH40" s="440"/>
      <c r="II40" s="440"/>
      <c r="IJ40" s="440"/>
      <c r="IK40" s="440"/>
      <c r="IL40" s="440"/>
      <c r="IM40" s="440"/>
      <c r="IN40" s="440"/>
      <c r="IO40" s="440"/>
      <c r="IP40" s="440"/>
      <c r="IQ40" s="440"/>
      <c r="IR40" s="440"/>
      <c r="IS40" s="440"/>
      <c r="IT40" s="440"/>
      <c r="IU40" s="440"/>
      <c r="IV40" s="440"/>
      <c r="IW40" s="440"/>
      <c r="IX40" s="440"/>
    </row>
    <row r="41" spans="1:258">
      <c r="E41" s="106"/>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440"/>
      <c r="AN41" s="440"/>
      <c r="AO41" s="440"/>
      <c r="AP41" s="440"/>
      <c r="AQ41" s="440"/>
      <c r="AR41" s="440"/>
      <c r="AS41" s="440"/>
      <c r="AT41" s="440"/>
      <c r="AU41" s="440"/>
      <c r="AV41" s="440"/>
      <c r="AW41" s="440"/>
      <c r="AX41" s="440"/>
      <c r="AY41" s="440"/>
      <c r="AZ41" s="440"/>
      <c r="BA41" s="440"/>
      <c r="BB41" s="440"/>
      <c r="BC41" s="440"/>
      <c r="BD41" s="440"/>
      <c r="BE41" s="440"/>
      <c r="BF41" s="440"/>
      <c r="BG41" s="440"/>
      <c r="BH41" s="440"/>
      <c r="BI41" s="440"/>
      <c r="BJ41" s="440"/>
      <c r="BK41" s="440"/>
      <c r="BL41" s="440"/>
      <c r="BM41" s="440"/>
      <c r="BN41" s="440"/>
      <c r="BO41" s="440"/>
      <c r="BP41" s="440"/>
      <c r="BQ41" s="440"/>
      <c r="BR41" s="440"/>
      <c r="BS41" s="440"/>
      <c r="BT41" s="440"/>
      <c r="BU41" s="440"/>
      <c r="BV41" s="440"/>
      <c r="BW41" s="440"/>
      <c r="BX41" s="440"/>
      <c r="BY41" s="440"/>
      <c r="BZ41" s="440"/>
      <c r="CA41" s="440"/>
      <c r="CB41" s="440"/>
      <c r="CC41" s="440"/>
      <c r="CD41" s="440"/>
      <c r="CE41" s="440"/>
      <c r="CF41" s="440"/>
      <c r="CG41" s="440"/>
      <c r="CH41" s="440"/>
      <c r="CI41" s="440"/>
      <c r="CJ41" s="440"/>
      <c r="CK41" s="440"/>
      <c r="CL41" s="440"/>
      <c r="CM41" s="440"/>
      <c r="CN41" s="440"/>
      <c r="CO41" s="440"/>
      <c r="CP41" s="440"/>
      <c r="CQ41" s="440"/>
      <c r="CR41" s="440"/>
      <c r="CS41" s="440"/>
      <c r="CT41" s="440"/>
      <c r="CU41" s="440"/>
      <c r="CV41" s="440"/>
      <c r="CW41" s="440"/>
      <c r="CX41" s="440"/>
      <c r="CY41" s="440"/>
      <c r="CZ41" s="440"/>
      <c r="DA41" s="440"/>
      <c r="DB41" s="440"/>
      <c r="DC41" s="440"/>
      <c r="DD41" s="440"/>
      <c r="DE41" s="440"/>
      <c r="DF41" s="440"/>
      <c r="DG41" s="440"/>
      <c r="DH41" s="440"/>
      <c r="DI41" s="440"/>
      <c r="DJ41" s="440"/>
      <c r="DK41" s="440"/>
      <c r="DL41" s="440"/>
      <c r="DM41" s="440"/>
      <c r="DN41" s="440"/>
      <c r="DO41" s="440"/>
      <c r="DP41" s="440"/>
      <c r="DQ41" s="440"/>
      <c r="DR41" s="440"/>
      <c r="DS41" s="440"/>
      <c r="DT41" s="440"/>
      <c r="DU41" s="440"/>
      <c r="DV41" s="440"/>
      <c r="DW41" s="440"/>
      <c r="DX41" s="440"/>
      <c r="DY41" s="440"/>
      <c r="DZ41" s="440"/>
      <c r="EA41" s="440"/>
      <c r="EB41" s="440"/>
      <c r="EC41" s="440"/>
      <c r="ED41" s="440"/>
      <c r="EE41" s="440"/>
      <c r="EF41" s="440"/>
      <c r="EG41" s="440"/>
      <c r="EH41" s="440"/>
      <c r="EI41" s="440"/>
      <c r="EJ41" s="440"/>
      <c r="EK41" s="440"/>
      <c r="EL41" s="440"/>
      <c r="EM41" s="440"/>
      <c r="EN41" s="440"/>
      <c r="EO41" s="440"/>
      <c r="EP41" s="440"/>
      <c r="EQ41" s="440"/>
      <c r="ER41" s="440"/>
      <c r="ES41" s="440"/>
      <c r="ET41" s="440"/>
      <c r="EU41" s="440"/>
      <c r="EV41" s="440"/>
      <c r="EW41" s="440"/>
      <c r="EX41" s="440"/>
      <c r="EY41" s="440"/>
      <c r="EZ41" s="440"/>
      <c r="FA41" s="440"/>
      <c r="FB41" s="440"/>
      <c r="FC41" s="440"/>
      <c r="FD41" s="440"/>
      <c r="FE41" s="440"/>
      <c r="FF41" s="440"/>
      <c r="FG41" s="440"/>
      <c r="FH41" s="440"/>
      <c r="FI41" s="440"/>
      <c r="FJ41" s="440"/>
      <c r="FK41" s="440"/>
      <c r="FL41" s="440"/>
      <c r="FM41" s="440"/>
      <c r="FN41" s="440"/>
      <c r="FO41" s="440"/>
      <c r="FP41" s="440"/>
      <c r="FQ41" s="440"/>
      <c r="FR41" s="440"/>
      <c r="FS41" s="440"/>
      <c r="FT41" s="440"/>
      <c r="FU41" s="440"/>
      <c r="FV41" s="440"/>
      <c r="FW41" s="440"/>
      <c r="FX41" s="440"/>
      <c r="FY41" s="440"/>
      <c r="FZ41" s="440"/>
      <c r="GA41" s="440"/>
      <c r="GB41" s="440"/>
      <c r="GC41" s="440"/>
      <c r="GD41" s="440"/>
      <c r="GE41" s="440"/>
      <c r="GF41" s="440"/>
      <c r="GG41" s="440"/>
      <c r="GH41" s="440"/>
      <c r="GI41" s="440"/>
      <c r="GJ41" s="440"/>
      <c r="GK41" s="440"/>
      <c r="GL41" s="440"/>
      <c r="GM41" s="440"/>
      <c r="GN41" s="440"/>
      <c r="GO41" s="440"/>
      <c r="GP41" s="440"/>
      <c r="GQ41" s="440"/>
      <c r="GR41" s="440"/>
      <c r="GS41" s="440"/>
      <c r="GT41" s="440"/>
      <c r="GU41" s="440"/>
      <c r="GV41" s="440"/>
      <c r="GW41" s="440"/>
      <c r="GX41" s="440"/>
      <c r="GY41" s="440"/>
      <c r="GZ41" s="440"/>
      <c r="HA41" s="440"/>
      <c r="HB41" s="440"/>
      <c r="HC41" s="440"/>
      <c r="HD41" s="440"/>
      <c r="HE41" s="440"/>
      <c r="HF41" s="440"/>
      <c r="HG41" s="440"/>
      <c r="HH41" s="440"/>
      <c r="HI41" s="440"/>
      <c r="HJ41" s="440"/>
      <c r="HK41" s="440"/>
      <c r="HL41" s="440"/>
      <c r="HM41" s="440"/>
      <c r="HN41" s="440"/>
      <c r="HO41" s="440"/>
      <c r="HP41" s="440"/>
      <c r="HQ41" s="440"/>
      <c r="HR41" s="440"/>
      <c r="HS41" s="440"/>
      <c r="HT41" s="440"/>
      <c r="HU41" s="440"/>
      <c r="HV41" s="440"/>
      <c r="HW41" s="440"/>
      <c r="HX41" s="440"/>
      <c r="HY41" s="440"/>
      <c r="HZ41" s="440"/>
      <c r="IA41" s="440"/>
      <c r="IB41" s="440"/>
      <c r="IC41" s="440"/>
      <c r="ID41" s="440"/>
      <c r="IE41" s="440"/>
      <c r="IF41" s="440"/>
      <c r="IG41" s="440"/>
      <c r="IH41" s="440"/>
      <c r="II41" s="440"/>
      <c r="IJ41" s="440"/>
      <c r="IK41" s="440"/>
      <c r="IL41" s="440"/>
      <c r="IM41" s="440"/>
      <c r="IN41" s="440"/>
      <c r="IO41" s="440"/>
      <c r="IP41" s="440"/>
      <c r="IQ41" s="440"/>
      <c r="IR41" s="440"/>
      <c r="IS41" s="440"/>
      <c r="IT41" s="440"/>
      <c r="IU41" s="440"/>
      <c r="IV41" s="440"/>
      <c r="IW41" s="440"/>
      <c r="IX41" s="440"/>
    </row>
    <row r="42" spans="1:258" ht="25.5" customHeight="1">
      <c r="B42" s="1169" t="s">
        <v>1041</v>
      </c>
      <c r="C42" s="1169"/>
      <c r="E42" s="106"/>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c r="AN42" s="440"/>
      <c r="AO42" s="440"/>
      <c r="AP42" s="440"/>
      <c r="AQ42" s="440"/>
      <c r="AR42" s="440"/>
      <c r="AS42" s="440"/>
      <c r="AT42" s="440"/>
      <c r="AU42" s="440"/>
      <c r="AV42" s="440"/>
      <c r="AW42" s="440"/>
      <c r="AX42" s="440"/>
      <c r="AY42" s="440"/>
      <c r="AZ42" s="440"/>
      <c r="BA42" s="440"/>
      <c r="BB42" s="440"/>
      <c r="BC42" s="440"/>
      <c r="BD42" s="440"/>
      <c r="BE42" s="440"/>
      <c r="BF42" s="440"/>
      <c r="BG42" s="440"/>
      <c r="BH42" s="440"/>
      <c r="BI42" s="440"/>
      <c r="BJ42" s="440"/>
      <c r="BK42" s="440"/>
      <c r="BL42" s="440"/>
      <c r="BM42" s="440"/>
      <c r="BN42" s="440"/>
      <c r="BO42" s="440"/>
      <c r="BP42" s="440"/>
      <c r="BQ42" s="440"/>
      <c r="BR42" s="440"/>
      <c r="BS42" s="440"/>
      <c r="BT42" s="440"/>
      <c r="BU42" s="440"/>
      <c r="BV42" s="440"/>
      <c r="BW42" s="440"/>
      <c r="BX42" s="440"/>
      <c r="BY42" s="440"/>
      <c r="BZ42" s="440"/>
      <c r="CA42" s="440"/>
      <c r="CB42" s="440"/>
      <c r="CC42" s="440"/>
      <c r="CD42" s="440"/>
      <c r="CE42" s="440"/>
      <c r="CF42" s="440"/>
      <c r="CG42" s="440"/>
      <c r="CH42" s="440"/>
      <c r="CI42" s="440"/>
      <c r="CJ42" s="440"/>
      <c r="CK42" s="440"/>
      <c r="CL42" s="440"/>
      <c r="CM42" s="440"/>
      <c r="CN42" s="440"/>
      <c r="CO42" s="440"/>
      <c r="CP42" s="440"/>
      <c r="CQ42" s="440"/>
      <c r="CR42" s="440"/>
      <c r="CS42" s="440"/>
      <c r="CT42" s="440"/>
      <c r="CU42" s="440"/>
      <c r="CV42" s="440"/>
      <c r="CW42" s="440"/>
      <c r="CX42" s="440"/>
      <c r="CY42" s="440"/>
      <c r="CZ42" s="440"/>
      <c r="DA42" s="440"/>
      <c r="DB42" s="440"/>
      <c r="DC42" s="440"/>
      <c r="DD42" s="440"/>
      <c r="DE42" s="440"/>
      <c r="DF42" s="440"/>
      <c r="DG42" s="440"/>
      <c r="DH42" s="440"/>
      <c r="DI42" s="440"/>
      <c r="DJ42" s="440"/>
      <c r="DK42" s="440"/>
      <c r="DL42" s="440"/>
      <c r="DM42" s="440"/>
      <c r="DN42" s="440"/>
      <c r="DO42" s="440"/>
      <c r="DP42" s="440"/>
      <c r="DQ42" s="440"/>
      <c r="DR42" s="440"/>
      <c r="DS42" s="440"/>
      <c r="DT42" s="440"/>
      <c r="DU42" s="440"/>
      <c r="DV42" s="440"/>
      <c r="DW42" s="440"/>
      <c r="DX42" s="440"/>
      <c r="DY42" s="440"/>
      <c r="DZ42" s="440"/>
      <c r="EA42" s="440"/>
      <c r="EB42" s="440"/>
      <c r="EC42" s="440"/>
      <c r="ED42" s="440"/>
      <c r="EE42" s="440"/>
      <c r="EF42" s="440"/>
      <c r="EG42" s="440"/>
      <c r="EH42" s="440"/>
      <c r="EI42" s="440"/>
      <c r="EJ42" s="440"/>
      <c r="EK42" s="440"/>
      <c r="EL42" s="440"/>
      <c r="EM42" s="440"/>
      <c r="EN42" s="440"/>
      <c r="EO42" s="440"/>
      <c r="EP42" s="440"/>
      <c r="EQ42" s="440"/>
      <c r="ER42" s="440"/>
      <c r="ES42" s="440"/>
      <c r="ET42" s="440"/>
      <c r="EU42" s="440"/>
      <c r="EV42" s="440"/>
      <c r="EW42" s="440"/>
      <c r="EX42" s="440"/>
      <c r="EY42" s="440"/>
      <c r="EZ42" s="440"/>
      <c r="FA42" s="440"/>
      <c r="FB42" s="440"/>
      <c r="FC42" s="440"/>
      <c r="FD42" s="440"/>
      <c r="FE42" s="440"/>
      <c r="FF42" s="440"/>
      <c r="FG42" s="440"/>
      <c r="FH42" s="440"/>
      <c r="FI42" s="440"/>
      <c r="FJ42" s="440"/>
      <c r="FK42" s="440"/>
      <c r="FL42" s="440"/>
      <c r="FM42" s="440"/>
      <c r="FN42" s="440"/>
      <c r="FO42" s="440"/>
      <c r="FP42" s="440"/>
      <c r="FQ42" s="440"/>
      <c r="FR42" s="440"/>
      <c r="FS42" s="440"/>
      <c r="FT42" s="440"/>
      <c r="FU42" s="440"/>
      <c r="FV42" s="440"/>
      <c r="FW42" s="440"/>
      <c r="FX42" s="440"/>
      <c r="FY42" s="440"/>
      <c r="FZ42" s="440"/>
      <c r="GA42" s="440"/>
      <c r="GB42" s="440"/>
      <c r="GC42" s="440"/>
      <c r="GD42" s="440"/>
      <c r="GE42" s="440"/>
      <c r="GF42" s="440"/>
      <c r="GG42" s="440"/>
      <c r="GH42" s="440"/>
      <c r="GI42" s="440"/>
      <c r="GJ42" s="440"/>
      <c r="GK42" s="440"/>
      <c r="GL42" s="440"/>
      <c r="GM42" s="440"/>
      <c r="GN42" s="440"/>
      <c r="GO42" s="440"/>
      <c r="GP42" s="440"/>
      <c r="GQ42" s="440"/>
      <c r="GR42" s="440"/>
      <c r="GS42" s="440"/>
      <c r="GT42" s="440"/>
      <c r="GU42" s="440"/>
      <c r="GV42" s="440"/>
      <c r="GW42" s="440"/>
      <c r="GX42" s="440"/>
      <c r="GY42" s="440"/>
      <c r="GZ42" s="440"/>
      <c r="HA42" s="440"/>
      <c r="HB42" s="440"/>
      <c r="HC42" s="440"/>
      <c r="HD42" s="440"/>
      <c r="HE42" s="440"/>
      <c r="HF42" s="440"/>
      <c r="HG42" s="440"/>
      <c r="HH42" s="440"/>
      <c r="HI42" s="440"/>
      <c r="HJ42" s="440"/>
      <c r="HK42" s="440"/>
      <c r="HL42" s="440"/>
      <c r="HM42" s="440"/>
      <c r="HN42" s="440"/>
      <c r="HO42" s="440"/>
      <c r="HP42" s="440"/>
      <c r="HQ42" s="440"/>
      <c r="HR42" s="440"/>
      <c r="HS42" s="440"/>
      <c r="HT42" s="440"/>
      <c r="HU42" s="440"/>
      <c r="HV42" s="440"/>
      <c r="HW42" s="440"/>
      <c r="HX42" s="440"/>
      <c r="HY42" s="440"/>
      <c r="HZ42" s="440"/>
      <c r="IA42" s="440"/>
      <c r="IB42" s="440"/>
      <c r="IC42" s="440"/>
      <c r="ID42" s="440"/>
      <c r="IE42" s="440"/>
      <c r="IF42" s="440"/>
      <c r="IG42" s="440"/>
      <c r="IH42" s="440"/>
      <c r="II42" s="440"/>
      <c r="IJ42" s="440"/>
      <c r="IK42" s="440"/>
      <c r="IL42" s="440"/>
      <c r="IM42" s="440"/>
      <c r="IN42" s="440"/>
      <c r="IO42" s="440"/>
      <c r="IP42" s="440"/>
      <c r="IQ42" s="440"/>
      <c r="IR42" s="440"/>
      <c r="IS42" s="440"/>
      <c r="IT42" s="440"/>
      <c r="IU42" s="440"/>
      <c r="IV42" s="440"/>
      <c r="IW42" s="440"/>
      <c r="IX42" s="440"/>
    </row>
    <row r="44" spans="1:258">
      <c r="E44" s="49"/>
    </row>
    <row r="46" spans="1:258">
      <c r="E46" s="49"/>
    </row>
    <row r="48" spans="1:258">
      <c r="E48" s="930"/>
    </row>
    <row r="49" spans="5:5">
      <c r="E49" s="106"/>
    </row>
    <row r="50" spans="5:5">
      <c r="E50" s="106"/>
    </row>
    <row r="51" spans="5:5">
      <c r="E51" s="49"/>
    </row>
    <row r="52" spans="5:5">
      <c r="E52" s="106"/>
    </row>
    <row r="53" spans="5:5">
      <c r="E53" s="931"/>
    </row>
  </sheetData>
  <mergeCells count="1">
    <mergeCell ref="B42:C42"/>
  </mergeCells>
  <phoneticPr fontId="0" type="noConversion"/>
  <pageMargins left="0.75" right="0.75" top="1" bottom="1" header="0.5" footer="0.5"/>
  <pageSetup orientation="portrait" verticalDpi="0" r:id="rId1"/>
  <headerFooter alignWithMargins="0"/>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21</vt:i4>
      </vt:variant>
    </vt:vector>
  </HeadingPairs>
  <TitlesOfParts>
    <vt:vector size="74" baseType="lpstr">
      <vt:lpstr>Index</vt:lpstr>
      <vt:lpstr>S1</vt:lpstr>
      <vt:lpstr>S2</vt:lpstr>
      <vt:lpstr>S3</vt:lpstr>
      <vt:lpstr>S4</vt:lpstr>
      <vt:lpstr>S5</vt:lpstr>
      <vt:lpstr>S6</vt:lpstr>
      <vt:lpstr>S7</vt:lpstr>
      <vt:lpstr>S8</vt:lpstr>
      <vt:lpstr>F1</vt:lpstr>
      <vt:lpstr>F1a</vt:lpstr>
      <vt:lpstr>F2</vt:lpstr>
      <vt:lpstr>F3</vt:lpstr>
      <vt:lpstr>F4</vt:lpstr>
      <vt:lpstr>F4a</vt:lpstr>
      <vt:lpstr>F4b</vt:lpstr>
      <vt:lpstr>F4c</vt:lpstr>
      <vt:lpstr>F4d</vt:lpstr>
      <vt:lpstr>F5</vt:lpstr>
      <vt:lpstr>F6</vt:lpstr>
      <vt:lpstr>F6a</vt:lpstr>
      <vt:lpstr>F7</vt:lpstr>
      <vt:lpstr>F8</vt:lpstr>
      <vt:lpstr>F9</vt:lpstr>
      <vt:lpstr>F9a</vt:lpstr>
      <vt:lpstr>F9b</vt:lpstr>
      <vt:lpstr>F9c</vt:lpstr>
      <vt:lpstr>F10</vt:lpstr>
      <vt:lpstr>F11</vt:lpstr>
      <vt:lpstr>F12</vt:lpstr>
      <vt:lpstr>F13</vt:lpstr>
      <vt:lpstr>F14</vt:lpstr>
      <vt:lpstr>F15</vt:lpstr>
      <vt:lpstr>F16</vt:lpstr>
      <vt:lpstr>F16a</vt:lpstr>
      <vt:lpstr>F17</vt:lpstr>
      <vt:lpstr>F18</vt:lpstr>
      <vt:lpstr>F19</vt:lpstr>
      <vt:lpstr>F20</vt:lpstr>
      <vt:lpstr>T1</vt:lpstr>
      <vt:lpstr>T2</vt:lpstr>
      <vt:lpstr>T3</vt:lpstr>
      <vt:lpstr>T4</vt:lpstr>
      <vt:lpstr>P1</vt:lpstr>
      <vt:lpstr>P1 (a)</vt:lpstr>
      <vt:lpstr>P2</vt:lpstr>
      <vt:lpstr>P2a</vt:lpstr>
      <vt:lpstr>P2b</vt:lpstr>
      <vt:lpstr>P2c</vt:lpstr>
      <vt:lpstr>P2d</vt:lpstr>
      <vt:lpstr>P2e</vt:lpstr>
      <vt:lpstr>P3</vt:lpstr>
      <vt:lpstr>P4</vt:lpstr>
      <vt:lpstr>'F1'!Print_Area</vt:lpstr>
      <vt:lpstr>'F13'!Print_Area</vt:lpstr>
      <vt:lpstr>F16a!Print_Area</vt:lpstr>
      <vt:lpstr>'F19'!Print_Area</vt:lpstr>
      <vt:lpstr>F1a!Print_Area</vt:lpstr>
      <vt:lpstr>'F2'!Print_Area</vt:lpstr>
      <vt:lpstr>F4a!Print_Area</vt:lpstr>
      <vt:lpstr>F4c!Print_Area</vt:lpstr>
      <vt:lpstr>F4d!Print_Area</vt:lpstr>
      <vt:lpstr>F6a!Print_Area</vt:lpstr>
      <vt:lpstr>Index!Print_Area</vt:lpstr>
      <vt:lpstr>'S1'!Print_Area</vt:lpstr>
      <vt:lpstr>'S2'!Print_Area</vt:lpstr>
      <vt:lpstr>'T2'!Print_Area</vt:lpstr>
      <vt:lpstr>'T3'!Print_Area</vt:lpstr>
      <vt:lpstr>'T4'!Print_Area</vt:lpstr>
      <vt:lpstr>'F1'!Print_Titles</vt:lpstr>
      <vt:lpstr>'F8'!Print_Titles</vt:lpstr>
      <vt:lpstr>'S5'!Print_Titles</vt:lpstr>
      <vt:lpstr>'T2'!Print_Titles</vt:lpstr>
      <vt:lpstr>'T3'!Print_Titles</vt:lpstr>
    </vt:vector>
  </TitlesOfParts>
  <Company>PricewaterhouseCoopers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tarunk201</cp:lastModifiedBy>
  <cp:lastPrinted>2005-08-24T13:29:32Z</cp:lastPrinted>
  <dcterms:created xsi:type="dcterms:W3CDTF">2003-08-04T10:43:23Z</dcterms:created>
  <dcterms:modified xsi:type="dcterms:W3CDTF">2010-10-28T10:16:51Z</dcterms:modified>
</cp:coreProperties>
</file>